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judiciales\FICHAS CCAA\EXCEL\COMUNIDAD AUTONOMA DE CASTILLA Y LEON\"/>
    </mc:Choice>
  </mc:AlternateContent>
  <xr:revisionPtr revIDLastSave="0" documentId="8_{C0856806-A14E-4ABC-8D52-277235F07EB7}" xr6:coauthVersionLast="47" xr6:coauthVersionMax="47" xr10:uidLastSave="{00000000-0000-0000-0000-000000000000}"/>
  <bookViews>
    <workbookView xWindow="-110" yWindow="-110" windowWidth="38620" windowHeight="21100" xr2:uid="{6468A703-94DC-4996-B115-6260BF5733C6}"/>
  </bookViews>
  <sheets>
    <sheet name="Indice" sheetId="2" r:id="rId1"/>
    <sheet name="Datos Generales" sheetId="3" r:id="rId2"/>
    <sheet name="Provincia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Generales'!$A$1:$J$39</definedName>
    <definedName name="_xlnm.Print_Area" localSheetId="0">Indice!$A$1:$J$21</definedName>
    <definedName name="_xlnm.Print_Area" localSheetId="10">Presupuestos!$A$1:$L$26</definedName>
    <definedName name="_xlnm.Print_Area" localSheetId="7">Trafico!$A$1:$J$23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<sst xmlns="http://schemas.openxmlformats.org/spreadsheetml/2006/main" count="246" uniqueCount="185">
  <si>
    <t>Índice</t>
  </si>
  <si>
    <t>●</t>
  </si>
  <si>
    <t>Datos Generales</t>
  </si>
  <si>
    <t>Datos Económicos</t>
  </si>
  <si>
    <t>Presupuestos</t>
  </si>
  <si>
    <t>Provincias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</si>
  <si>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</si>
  <si>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</si>
  <si>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</si>
  <si>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</si>
  <si>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</si>
  <si>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</si>
  <si>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</si>
  <si>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</si>
  <si>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COMUNIDAD AUTONOMA DE CASTILLA Y LEON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</si>
  <si>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</si>
  <si>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</si>
  <si>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Población:</t>
  </si>
  <si>
    <t>Porcentaje de extranjeros: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</si>
  <si>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</si>
  <si>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</si>
  <si>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</si>
  <si>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</si>
  <si>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</si>
  <si>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</si>
  <si>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Total vehículos:</t>
  </si>
  <si>
    <t>Presupuestos municipales (en miles de euros):</t>
  </si>
  <si>
    <t>Población</t>
  </si>
  <si>
    <t>AVILA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</si>
  <si>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</si>
  <si>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</si>
  <si>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</si>
  <si>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</si>
  <si>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</si>
  <si>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</si>
  <si>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</si>
  <si>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</si>
  <si>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</si>
  <si>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</si>
  <si>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</si>
  <si>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</si>
  <si>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</si>
  <si>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</si>
  <si>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</si>
  <si>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</si>
  <si>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</si>
  <si>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</si>
  <si>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</si>
  <si>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</si>
  <si>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</si>
  <si>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</si>
  <si>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</si>
  <si>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</si>
  <si>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</si>
  <si>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</si>
  <si>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</si>
  <si>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</si>
  <si>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</si>
  <si>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</si>
  <si>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</si>
  <si>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Marruecos</t>
  </si>
  <si>
    <t>Colombia</t>
  </si>
  <si>
    <t>Rumania</t>
  </si>
  <si>
    <t>Bulgaria</t>
  </si>
  <si>
    <t>Venezuela</t>
  </si>
  <si>
    <t>Peru</t>
  </si>
  <si>
    <t>Portugal</t>
  </si>
  <si>
    <t>Honduras</t>
  </si>
  <si>
    <t>Ucrania</t>
  </si>
  <si>
    <t>Brasil</t>
  </si>
  <si>
    <t>Republica Dominicana</t>
  </si>
  <si>
    <t>China</t>
  </si>
  <si>
    <t>Italia</t>
  </si>
  <si>
    <t>Ecuador</t>
  </si>
  <si>
    <t>Argentina</t>
  </si>
  <si>
    <t>Cuba</t>
  </si>
  <si>
    <t>Paraguay</t>
  </si>
  <si>
    <t>Otros paises de Asia</t>
  </si>
  <si>
    <t>Otros paises de América</t>
  </si>
  <si>
    <t>Otros paises de Europa</t>
  </si>
  <si>
    <t>Francia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</si>
  <si>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</si>
  <si>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</si>
  <si>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</si>
  <si>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</si>
  <si>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</si>
  <si>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</si>
  <si>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</si>
  <si>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</si>
  <si>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</si>
  <si>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</si>
  <si>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</si>
  <si>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</si>
  <si>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</si>
  <si>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</si>
  <si>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</si>
  <si>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</si>
  <si>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</si>
  <si>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</si>
  <si>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</si>
  <si>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</si>
  <si>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</si>
  <si>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</si>
  <si>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</si>
  <si>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</si>
  <si>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</si>
  <si>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</si>
  <si>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</si>
  <si>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</si>
  <si>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</si>
  <si>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</si>
  <si>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</si>
  <si>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</si>
  <si>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</si>
  <si>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</si>
  <si>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</si>
  <si>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</si>
  <si>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</si>
  <si>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</si>
  <si>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</si>
  <si>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</si>
  <si>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</si>
  <si>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</si>
  <si>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</si>
  <si>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</si>
  <si>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</si>
  <si>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</si>
  <si>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</si>
  <si>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</si>
  <si>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</si>
  <si>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</si>
  <si>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</si>
  <si>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</si>
  <si>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</si>
  <si>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</si>
  <si>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</si>
  <si>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</si>
  <si>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</si>
  <si>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</si>
  <si>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</si>
  <si>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</si>
  <si>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</si>
  <si>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</si>
  <si>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</si>
  <si>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</si>
  <si>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</si>
  <si>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</si>
  <si>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</si>
  <si>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</si>
  <si>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</si>
  <si>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</si>
  <si>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</si>
  <si>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</si>
  <si>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</si>
  <si>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</si>
  <si>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</si>
  <si>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</si>
  <si>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</si>
  <si>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</si>
  <si>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</si>
  <si>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</si>
  <si>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</si>
  <si>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</si>
  <si>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</si>
  <si>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</si>
  <si>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</si>
  <si>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</si>
  <si>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</si>
  <si>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</si>
  <si>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</si>
  <si>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</si>
  <si>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</si>
  <si>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</si>
  <si>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</si>
  <si>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</si>
  <si>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</si>
  <si>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</si>
  <si>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</si>
  <si>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</si>
  <si>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</si>
  <si>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</si>
  <si>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</si>
  <si>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</si>
  <si>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Base Imponible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</si>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</sst>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4" formatCode="0.0%"/>
    <numFmt numFmtId="175" formatCode="#,##0\ _€"/>
  </numFmts>
  <fonts count="19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sz val="14"/>
      <color indexed="12"/>
      <name val="Verdana"/>
      <family val="2"/>
    </font>
    <font>
      <u/>
      <sz val="10"/>
      <color indexed="12"/>
      <name val="Arial"/>
      <family val="2"/>
    </font>
    <font>
      <b/>
      <sz val="12"/>
      <color indexed="12"/>
      <name val="Verdana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b/>
      <sz val="12"/>
      <color indexed="62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9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/>
    <xf numFmtId="0" fontId="1" fillId="3" borderId="0" xfId="1" applyFill="1"/>
    <xf numFmtId="0" fontId="2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3" fillId="3" borderId="0" xfId="1" applyFont="1" applyFill="1"/>
    <xf numFmtId="0" fontId="2" fillId="3" borderId="0" xfId="1" applyFont="1" applyFill="1" applyAlignment="1">
      <alignment horizontal="left"/>
    </xf>
    <xf numFmtId="0" fontId="12" fillId="3" borderId="0" xfId="1" applyFont="1" applyFill="1" applyAlignment="1">
      <alignment horizontal="left"/>
    </xf>
    <xf numFmtId="0" fontId="3" fillId="3" borderId="2" xfId="1" applyFont="1" applyFill="1" applyBorder="1"/>
    <xf numFmtId="0" fontId="3" fillId="3" borderId="3" xfId="1" applyFont="1" applyFill="1" applyBorder="1"/>
    <xf numFmtId="0" fontId="3" fillId="3" borderId="3" xfId="1" applyFont="1" applyFill="1" applyBorder="1" applyAlignment="1">
      <alignment horizontal="left"/>
    </xf>
    <xf numFmtId="0" fontId="3" fillId="3" borderId="4" xfId="1" applyFont="1" applyFill="1" applyBorder="1"/>
    <xf numFmtId="0" fontId="3" fillId="3" borderId="5" xfId="1" applyFont="1" applyFill="1" applyBorder="1"/>
    <xf numFmtId="0" fontId="5" fillId="3" borderId="0" xfId="1" applyFont="1" applyFill="1"/>
    <xf numFmtId="0" fontId="6" fillId="3" borderId="0" xfId="1" applyFont="1" applyFill="1" applyAlignment="1">
      <alignment horizontal="right" indent="1"/>
    </xf>
    <xf numFmtId="0" fontId="3" fillId="3" borderId="6" xfId="1" applyFont="1" applyFill="1" applyBorder="1"/>
    <xf numFmtId="4" fontId="6" fillId="3" borderId="0" xfId="1" applyNumberFormat="1" applyFont="1" applyFill="1" applyAlignment="1">
      <alignment horizontal="right" indent="1"/>
    </xf>
    <xf numFmtId="0" fontId="5" fillId="3" borderId="0" xfId="1" applyFont="1" applyFill="1" applyAlignment="1">
      <alignment horizontal="left"/>
    </xf>
    <xf numFmtId="174" fontId="6" fillId="3" borderId="0" xfId="2" applyNumberFormat="1" applyFont="1" applyFill="1" applyBorder="1"/>
    <xf numFmtId="0" fontId="3" fillId="3" borderId="6" xfId="1" applyFont="1" applyFill="1" applyBorder="1" applyAlignment="1">
      <alignment horizontal="left" indent="2"/>
    </xf>
    <xf numFmtId="10" fontId="6" fillId="3" borderId="0" xfId="1" applyNumberFormat="1" applyFont="1" applyFill="1"/>
    <xf numFmtId="3" fontId="6" fillId="3" borderId="0" xfId="1" applyNumberFormat="1" applyFont="1" applyFill="1" applyAlignment="1">
      <alignment horizontal="right" indent="1"/>
    </xf>
    <xf numFmtId="174" fontId="6" fillId="3" borderId="0" xfId="2" applyNumberFormat="1" applyFont="1" applyFill="1" applyBorder="1" applyAlignment="1">
      <alignment horizontal="right" indent="1"/>
    </xf>
    <xf numFmtId="0" fontId="6" fillId="3" borderId="0" xfId="1" applyFont="1" applyFill="1"/>
    <xf numFmtId="4" fontId="6" fillId="3" borderId="0" xfId="2" applyNumberFormat="1" applyFont="1" applyFill="1" applyBorder="1" applyAlignment="1">
      <alignment horizontal="right" indent="1"/>
    </xf>
    <xf numFmtId="2" fontId="6" fillId="3" borderId="0" xfId="1" applyNumberFormat="1" applyFont="1" applyFill="1"/>
    <xf numFmtId="0" fontId="5" fillId="3" borderId="0" xfId="1" applyFont="1" applyFill="1" applyAlignment="1">
      <alignment horizontal="left" vertical="center" wrapText="1"/>
    </xf>
    <xf numFmtId="3" fontId="6" fillId="3" borderId="0" xfId="1" applyNumberFormat="1" applyFont="1" applyFill="1"/>
    <xf numFmtId="0" fontId="5" fillId="3" borderId="0" xfId="1" applyFont="1" applyFill="1" applyAlignment="1">
      <alignment wrapText="1"/>
    </xf>
    <xf numFmtId="0" fontId="3" fillId="3" borderId="7" xfId="1" applyFont="1" applyFill="1" applyBorder="1"/>
    <xf numFmtId="0" fontId="3" fillId="3" borderId="1" xfId="1" applyFont="1" applyFill="1" applyBorder="1"/>
    <xf numFmtId="0" fontId="3" fillId="3" borderId="1" xfId="1" applyFont="1" applyFill="1" applyBorder="1" applyAlignment="1">
      <alignment horizontal="left"/>
    </xf>
    <xf numFmtId="0" fontId="3" fillId="3" borderId="8" xfId="1" applyFont="1" applyFill="1" applyBorder="1"/>
    <xf numFmtId="0" fontId="3" fillId="3" borderId="0" xfId="1" applyFont="1" applyFill="1" applyAlignment="1">
      <alignment horizontal="left"/>
    </xf>
    <xf numFmtId="0" fontId="14" fillId="3" borderId="0" xfId="1" applyFont="1" applyFill="1"/>
    <xf numFmtId="0" fontId="14" fillId="3" borderId="0" xfId="1" applyFont="1" applyFill="1" applyAlignment="1">
      <alignment wrapText="1"/>
    </xf>
    <xf numFmtId="0" fontId="11" fillId="3" borderId="0" xfId="3" applyFont="1" applyFill="1" applyAlignment="1" applyProtection="1">
      <alignment horizontal="left"/>
    </xf>
    <xf numFmtId="0" fontId="5" fillId="3" borderId="3" xfId="1" applyFont="1" applyFill="1" applyBorder="1"/>
    <xf numFmtId="0" fontId="5" fillId="3" borderId="4" xfId="1" applyFont="1" applyFill="1" applyBorder="1"/>
    <xf numFmtId="0" fontId="5" fillId="3" borderId="6" xfId="1" applyFont="1" applyFill="1" applyBorder="1"/>
    <xf numFmtId="4" fontId="15" fillId="3" borderId="0" xfId="1" applyNumberFormat="1" applyFont="1" applyFill="1"/>
    <xf numFmtId="0" fontId="5" fillId="3" borderId="1" xfId="1" applyFont="1" applyFill="1" applyBorder="1"/>
    <xf numFmtId="3" fontId="6" fillId="3" borderId="1" xfId="1" applyNumberFormat="1" applyFont="1" applyFill="1" applyBorder="1"/>
    <xf numFmtId="0" fontId="5" fillId="3" borderId="8" xfId="1" applyFont="1" applyFill="1" applyBorder="1"/>
    <xf numFmtId="0" fontId="3" fillId="3" borderId="9" xfId="1" applyFont="1" applyFill="1" applyBorder="1" applyAlignment="1">
      <alignment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16" fillId="3" borderId="0" xfId="1" applyFont="1" applyFill="1"/>
    <xf numFmtId="3" fontId="16" fillId="3" borderId="0" xfId="1" applyNumberFormat="1" applyFont="1" applyFill="1"/>
    <xf numFmtId="0" fontId="4" fillId="3" borderId="0" xfId="1" applyFont="1" applyFill="1"/>
    <xf numFmtId="3" fontId="6" fillId="3" borderId="0" xfId="2" applyNumberFormat="1" applyFont="1" applyFill="1" applyBorder="1"/>
    <xf numFmtId="9" fontId="3" fillId="3" borderId="0" xfId="2" applyFont="1" applyFill="1" applyBorder="1"/>
    <xf numFmtId="0" fontId="14" fillId="3" borderId="5" xfId="1" applyFont="1" applyFill="1" applyBorder="1"/>
    <xf numFmtId="9" fontId="6" fillId="3" borderId="0" xfId="2" applyFont="1" applyFill="1" applyBorder="1"/>
    <xf numFmtId="4" fontId="6" fillId="3" borderId="0" xfId="1" applyNumberFormat="1" applyFont="1" applyFill="1"/>
    <xf numFmtId="10" fontId="3" fillId="3" borderId="0" xfId="2" applyNumberFormat="1" applyFont="1" applyFill="1" applyBorder="1"/>
    <xf numFmtId="0" fontId="5" fillId="3" borderId="0" xfId="1" applyFont="1" applyFill="1" applyAlignment="1">
      <alignment horizontal="left" wrapText="1"/>
    </xf>
    <xf numFmtId="0" fontId="5" fillId="3" borderId="12" xfId="1" applyFont="1" applyFill="1" applyBorder="1" applyAlignment="1">
      <alignment horizontal="center" vertical="center"/>
    </xf>
    <xf numFmtId="3" fontId="6" fillId="3" borderId="12" xfId="2" applyNumberFormat="1" applyFont="1" applyFill="1" applyBorder="1" applyAlignment="1">
      <alignment horizontal="center"/>
    </xf>
    <xf numFmtId="0" fontId="5" fillId="3" borderId="1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left"/>
    </xf>
    <xf numFmtId="3" fontId="6" fillId="3" borderId="12" xfId="2" applyNumberFormat="1" applyFont="1" applyFill="1" applyBorder="1" applyAlignment="1">
      <alignment horizontal="center"/>
    </xf>
    <xf numFmtId="0" fontId="9" fillId="3" borderId="9" xfId="1" applyFont="1" applyFill="1" applyBorder="1" applyAlignment="1">
      <alignment horizontal="left" vertical="center"/>
    </xf>
    <xf numFmtId="3" fontId="15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9" fillId="3" borderId="13" xfId="1" applyFont="1" applyFill="1" applyBorder="1" applyAlignment="1">
      <alignment horizontal="left" vertical="center"/>
    </xf>
    <xf numFmtId="3" fontId="15" fillId="3" borderId="10" xfId="1" applyNumberFormat="1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left" vertical="center"/>
    </xf>
    <xf numFmtId="0" fontId="9" fillId="3" borderId="10" xfId="1" applyFont="1" applyFill="1" applyBorder="1" applyAlignment="1">
      <alignment horizontal="left" vertical="center"/>
    </xf>
    <xf numFmtId="0" fontId="9" fillId="3" borderId="14" xfId="1" applyFont="1" applyFill="1" applyBorder="1" applyAlignment="1">
      <alignment horizontal="left" vertical="center"/>
    </xf>
    <xf numFmtId="0" fontId="3" fillId="3" borderId="15" xfId="1" applyFont="1" applyFill="1" applyBorder="1"/>
    <xf numFmtId="3" fontId="15" fillId="3" borderId="16" xfId="1" applyNumberFormat="1" applyFont="1" applyFill="1" applyBorder="1" applyAlignment="1">
      <alignment horizontal="center" vertical="center"/>
    </xf>
    <xf numFmtId="3" fontId="15" fillId="3" borderId="0" xfId="1" applyNumberFormat="1" applyFont="1" applyFill="1"/>
    <xf numFmtId="3" fontId="3" fillId="3" borderId="0" xfId="1" applyNumberFormat="1" applyFont="1" applyFill="1"/>
    <xf numFmtId="0" fontId="4" fillId="3" borderId="0" xfId="1" applyFont="1" applyFill="1" applyAlignment="1">
      <alignment horizontal="center"/>
    </xf>
    <xf numFmtId="3" fontId="6" fillId="3" borderId="0" xfId="2" applyNumberFormat="1" applyFont="1" applyFill="1" applyBorder="1" applyAlignment="1">
      <alignment horizontal="right" indent="2"/>
    </xf>
    <xf numFmtId="3" fontId="6" fillId="3" borderId="0" xfId="2" applyNumberFormat="1" applyFont="1" applyFill="1" applyBorder="1" applyAlignment="1">
      <alignment horizontal="right"/>
    </xf>
    <xf numFmtId="0" fontId="5" fillId="3" borderId="0" xfId="1" applyFont="1" applyFill="1" applyAlignment="1">
      <alignment horizontal="left" vertical="center" wrapText="1"/>
    </xf>
    <xf numFmtId="0" fontId="3" fillId="3" borderId="0" xfId="1" applyFont="1" applyFill="1" applyAlignment="1">
      <alignment horizontal="right"/>
    </xf>
    <xf numFmtId="10" fontId="6" fillId="3" borderId="0" xfId="2" applyNumberFormat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3" fontId="6" fillId="3" borderId="17" xfId="1" applyNumberFormat="1" applyFont="1" applyFill="1" applyBorder="1" applyAlignment="1">
      <alignment horizontal="center" vertical="center" wrapText="1"/>
    </xf>
    <xf numFmtId="3" fontId="6" fillId="3" borderId="18" xfId="1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3" fontId="6" fillId="3" borderId="24" xfId="1" applyNumberFormat="1" applyFont="1" applyFill="1" applyBorder="1" applyAlignment="1">
      <alignment horizontal="center" vertical="center"/>
    </xf>
    <xf numFmtId="3" fontId="6" fillId="3" borderId="25" xfId="1" applyNumberFormat="1" applyFont="1" applyFill="1" applyBorder="1" applyAlignment="1">
      <alignment horizontal="center" vertical="center"/>
    </xf>
    <xf numFmtId="3" fontId="6" fillId="3" borderId="22" xfId="1" applyNumberFormat="1" applyFont="1" applyFill="1" applyBorder="1" applyAlignment="1">
      <alignment horizontal="center" vertical="center"/>
    </xf>
    <xf numFmtId="3" fontId="6" fillId="3" borderId="26" xfId="1" applyNumberFormat="1" applyFont="1" applyFill="1" applyBorder="1" applyAlignment="1">
      <alignment horizontal="center" vertical="center"/>
    </xf>
    <xf numFmtId="3" fontId="6" fillId="3" borderId="27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3" fontId="6" fillId="3" borderId="21" xfId="1" applyNumberFormat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 wrapText="1"/>
    </xf>
    <xf numFmtId="3" fontId="6" fillId="3" borderId="29" xfId="1" applyNumberFormat="1" applyFont="1" applyFill="1" applyBorder="1" applyAlignment="1">
      <alignment horizontal="center" vertical="center"/>
    </xf>
    <xf numFmtId="3" fontId="6" fillId="3" borderId="30" xfId="1" applyNumberFormat="1" applyFont="1" applyFill="1" applyBorder="1" applyAlignment="1">
      <alignment horizontal="center" vertical="center"/>
    </xf>
    <xf numFmtId="3" fontId="6" fillId="3" borderId="31" xfId="1" applyNumberFormat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3" fontId="6" fillId="3" borderId="32" xfId="1" applyNumberFormat="1" applyFont="1" applyFill="1" applyBorder="1" applyAlignment="1">
      <alignment horizontal="center" vertical="center"/>
    </xf>
    <xf numFmtId="3" fontId="6" fillId="3" borderId="0" xfId="1" applyNumberFormat="1" applyFont="1" applyFill="1" applyAlignment="1">
      <alignment horizontal="center" vertical="center"/>
    </xf>
    <xf numFmtId="0" fontId="18" fillId="3" borderId="0" xfId="1" applyFont="1" applyFill="1" applyAlignment="1">
      <alignment horizontal="left"/>
    </xf>
    <xf numFmtId="0" fontId="5" fillId="3" borderId="33" xfId="1" applyFont="1" applyFill="1" applyBorder="1" applyAlignment="1">
      <alignment horizontal="center" vertical="center" wrapText="1"/>
    </xf>
    <xf numFmtId="49" fontId="5" fillId="3" borderId="34" xfId="1" applyNumberFormat="1" applyFont="1" applyFill="1" applyBorder="1" applyAlignment="1">
      <alignment horizontal="center" vertical="center" wrapText="1"/>
    </xf>
    <xf numFmtId="3" fontId="6" fillId="3" borderId="35" xfId="1" applyNumberFormat="1" applyFont="1" applyFill="1" applyBorder="1" applyAlignment="1">
      <alignment horizontal="center" vertical="center" wrapText="1"/>
    </xf>
    <xf numFmtId="3" fontId="6" fillId="3" borderId="36" xfId="1" applyNumberFormat="1" applyFont="1" applyFill="1" applyBorder="1" applyAlignment="1">
      <alignment horizontal="center" vertical="center" wrapText="1"/>
    </xf>
    <xf numFmtId="3" fontId="6" fillId="3" borderId="37" xfId="1" applyNumberFormat="1" applyFont="1" applyFill="1" applyBorder="1" applyAlignment="1">
      <alignment horizontal="center" vertical="center" wrapText="1"/>
    </xf>
    <xf numFmtId="49" fontId="5" fillId="3" borderId="32" xfId="1" applyNumberFormat="1" applyFont="1" applyFill="1" applyBorder="1" applyAlignment="1">
      <alignment horizontal="center" vertical="center" wrapText="1"/>
    </xf>
    <xf numFmtId="3" fontId="6" fillId="3" borderId="38" xfId="1" applyNumberFormat="1" applyFont="1" applyFill="1" applyBorder="1" applyAlignment="1">
      <alignment horizontal="center" vertical="center"/>
    </xf>
    <xf numFmtId="4" fontId="6" fillId="3" borderId="0" xfId="1" applyNumberFormat="1" applyFont="1" applyFill="1" applyAlignment="1">
      <alignment horizontal="center" vertical="center" wrapText="1"/>
    </xf>
    <xf numFmtId="10" fontId="6" fillId="3" borderId="0" xfId="2" applyNumberFormat="1" applyFont="1" applyFill="1" applyBorder="1" applyAlignment="1">
      <alignment horizontal="center" vertical="center"/>
    </xf>
    <xf numFmtId="3" fontId="6" fillId="3" borderId="0" xfId="1" applyNumberFormat="1" applyFont="1" applyFill="1" applyAlignment="1">
      <alignment horizontal="right" vertical="center"/>
    </xf>
    <xf numFmtId="10" fontId="6" fillId="3" borderId="0" xfId="2" applyNumberFormat="1" applyFont="1" applyFill="1" applyBorder="1" applyAlignment="1">
      <alignment horizontal="right" vertical="center"/>
    </xf>
    <xf numFmtId="0" fontId="2" fillId="3" borderId="0" xfId="1" applyFont="1" applyFill="1" applyAlignment="1">
      <alignment horizontal="left"/>
    </xf>
    <xf numFmtId="0" fontId="12" fillId="3" borderId="0" xfId="1" applyFont="1" applyFill="1" applyAlignment="1">
      <alignment horizontal="left"/>
    </xf>
    <xf numFmtId="0" fontId="5" fillId="3" borderId="39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3" fillId="3" borderId="40" xfId="1" applyFont="1" applyFill="1" applyBorder="1"/>
    <xf numFmtId="4" fontId="6" fillId="3" borderId="19" xfId="1" applyNumberFormat="1" applyFont="1" applyFill="1" applyBorder="1" applyAlignment="1">
      <alignment horizontal="center" vertical="center" wrapText="1"/>
    </xf>
    <xf numFmtId="4" fontId="6" fillId="3" borderId="17" xfId="1" applyNumberFormat="1" applyFont="1" applyFill="1" applyBorder="1" applyAlignment="1">
      <alignment horizontal="center" vertical="center"/>
    </xf>
    <xf numFmtId="4" fontId="6" fillId="3" borderId="18" xfId="1" applyNumberFormat="1" applyFont="1" applyFill="1" applyBorder="1" applyAlignment="1">
      <alignment horizontal="center" vertical="center"/>
    </xf>
    <xf numFmtId="4" fontId="6" fillId="3" borderId="19" xfId="1" applyNumberFormat="1" applyFont="1" applyFill="1" applyBorder="1" applyAlignment="1">
      <alignment horizontal="center" vertical="center"/>
    </xf>
    <xf numFmtId="4" fontId="3" fillId="3" borderId="0" xfId="1" applyNumberFormat="1" applyFont="1" applyFill="1"/>
    <xf numFmtId="4" fontId="6" fillId="3" borderId="0" xfId="1" applyNumberFormat="1" applyFont="1" applyFill="1" applyAlignment="1">
      <alignment horizontal="left" vertical="center"/>
    </xf>
    <xf numFmtId="0" fontId="2" fillId="3" borderId="0" xfId="1" applyFont="1" applyFill="1" applyAlignment="1">
      <alignment horizontal="center"/>
    </xf>
    <xf numFmtId="0" fontId="18" fillId="3" borderId="9" xfId="1" applyFont="1" applyFill="1" applyBorder="1" applyAlignment="1">
      <alignment horizontal="center" vertical="center"/>
    </xf>
    <xf numFmtId="0" fontId="18" fillId="3" borderId="13" xfId="1" applyFont="1" applyFill="1" applyBorder="1" applyAlignment="1">
      <alignment horizontal="center" vertical="center"/>
    </xf>
    <xf numFmtId="0" fontId="18" fillId="3" borderId="10" xfId="1" applyFont="1" applyFill="1" applyBorder="1" applyAlignment="1">
      <alignment horizontal="center" vertical="center"/>
    </xf>
    <xf numFmtId="3" fontId="6" fillId="3" borderId="22" xfId="1" applyNumberFormat="1" applyFont="1" applyFill="1" applyBorder="1" applyAlignment="1">
      <alignment horizontal="right" vertical="center" indent="1"/>
    </xf>
    <xf numFmtId="0" fontId="5" fillId="3" borderId="41" xfId="1" applyFont="1" applyFill="1" applyBorder="1" applyAlignment="1">
      <alignment horizontal="center" vertical="center" wrapText="1"/>
    </xf>
    <xf numFmtId="3" fontId="15" fillId="3" borderId="22" xfId="1" applyNumberFormat="1" applyFont="1" applyFill="1" applyBorder="1" applyAlignment="1">
      <alignment horizontal="right" vertical="center" indent="1"/>
    </xf>
    <xf numFmtId="3" fontId="6" fillId="3" borderId="27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0" fontId="5" fillId="3" borderId="32" xfId="1" applyFont="1" applyFill="1" applyBorder="1" applyAlignment="1">
      <alignment horizontal="center" vertical="center" wrapText="1"/>
    </xf>
    <xf numFmtId="175" fontId="6" fillId="3" borderId="31" xfId="1" applyNumberFormat="1" applyFont="1" applyFill="1" applyBorder="1" applyAlignment="1">
      <alignment horizontal="right" vertical="center"/>
    </xf>
    <xf numFmtId="3" fontId="6" fillId="3" borderId="31" xfId="1" applyNumberFormat="1" applyFont="1" applyFill="1" applyBorder="1" applyAlignment="1">
      <alignment horizontal="right" vertical="center" indent="1"/>
    </xf>
    <xf numFmtId="0" fontId="3" fillId="3" borderId="42" xfId="1" applyFont="1" applyFill="1" applyBorder="1"/>
    <xf numFmtId="3" fontId="15" fillId="3" borderId="31" xfId="1" applyNumberFormat="1" applyFont="1" applyFill="1" applyBorder="1" applyAlignment="1">
      <alignment horizontal="right" vertical="center" indent="1"/>
    </xf>
    <xf numFmtId="10" fontId="6" fillId="3" borderId="0" xfId="2" applyNumberFormat="1" applyFont="1" applyFill="1" applyBorder="1"/>
  </cellXfs>
  <cellStyles count="4">
    <cellStyle name="Hipervínculo 2" xfId="3" xr:uid="{3EECA78F-25F9-4C76-9CA9-2DC016A1AAF9}"/>
    <cellStyle name="Normal" xfId="0" builtinId="0"/>
    <cellStyle name="Normal 2" xfId="1" xr:uid="{6389744A-280A-4E38-A928-CB65CCE1B75B}"/>
    <cellStyle name="Porcentaje 2" xfId="2" xr:uid="{FD63D2F6-6336-433F-AEC8-8A98E495B2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48489395604"/>
          <c:y val="4.109656538331481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B6-4119-906D-690D9ABE5E4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CB6-4119-906D-690D9ABE5E4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CB6-4119-906D-690D9ABE5E4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CB6-4119-906D-690D9ABE5E4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1585</c:v>
              </c:pt>
              <c:pt idx="1">
                <c:v>2098</c:v>
              </c:pt>
              <c:pt idx="2">
                <c:v>27230</c:v>
              </c:pt>
              <c:pt idx="3">
                <c:v>44230</c:v>
              </c:pt>
            </c:numLit>
          </c:val>
          <c:extLst>
            <c:ext xmlns:c16="http://schemas.microsoft.com/office/drawing/2014/chart" uri="{C3380CC4-5D6E-409C-BE32-E72D297353CC}">
              <c16:uniqueId val="{00000007-ACB6-4119-906D-690D9ABE5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128165462617763"/>
          <c:y val="0.85585478962368977"/>
          <c:w val="0.69157372027907116"/>
          <c:h val="9.509492295058208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764301833985398"/>
          <c:y val="5.63389438705482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8198779955272"/>
          <c:y val="0.26291200352114291"/>
          <c:w val="0.80488017890460628"/>
          <c:h val="0.5446034358652246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4F81BD"/>
              </a:solidFill>
              <a:ln w="9525">
                <a:noFill/>
              </a:ln>
            </c:spPr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2480013</c:v>
              </c:pt>
              <c:pt idx="1">
                <c:v>2487646</c:v>
              </c:pt>
              <c:pt idx="2">
                <c:v>2493918</c:v>
              </c:pt>
              <c:pt idx="3">
                <c:v>2510849</c:v>
              </c:pt>
              <c:pt idx="4">
                <c:v>2523020</c:v>
              </c:pt>
              <c:pt idx="5">
                <c:v>2528417</c:v>
              </c:pt>
              <c:pt idx="6">
                <c:v>2557330</c:v>
              </c:pt>
              <c:pt idx="7">
                <c:v>2563521</c:v>
              </c:pt>
              <c:pt idx="8">
                <c:v>2559515</c:v>
              </c:pt>
              <c:pt idx="9">
                <c:v>2558463</c:v>
              </c:pt>
              <c:pt idx="10">
                <c:v>2546078</c:v>
              </c:pt>
              <c:pt idx="11">
                <c:v>2519875</c:v>
              </c:pt>
              <c:pt idx="12">
                <c:v>2494790</c:v>
              </c:pt>
              <c:pt idx="13">
                <c:v>2472052</c:v>
              </c:pt>
              <c:pt idx="14">
                <c:v>2447519</c:v>
              </c:pt>
              <c:pt idx="15">
                <c:v>2425801</c:v>
              </c:pt>
              <c:pt idx="16" formatCode="#,##0">
                <c:v>2409164</c:v>
              </c:pt>
              <c:pt idx="17" formatCode="#,##0">
                <c:v>2399548</c:v>
              </c:pt>
              <c:pt idx="18" formatCode="#,##0">
                <c:v>2394918</c:v>
              </c:pt>
              <c:pt idx="19" formatCode="#,##0">
                <c:v>2383139</c:v>
              </c:pt>
              <c:pt idx="20" formatCode="#,##0">
                <c:v>2372640</c:v>
              </c:pt>
              <c:pt idx="21" formatCode="#,##0">
                <c:v>2383703</c:v>
              </c:pt>
              <c:pt idx="22" formatCode="#,##0">
                <c:v>2391682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3EB-4A8F-9C74-10EC80127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472159"/>
        <c:axId val="1"/>
      </c:lineChart>
      <c:catAx>
        <c:axId val="41447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220000" vert="horz"/>
          <a:lstStyle/>
          <a:p>
            <a:pPr>
              <a:defRPr sz="600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414472159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46562252172145"/>
          <c:y val="0.11182249122505716"/>
          <c:w val="0.81431945242469861"/>
          <c:h val="0.71245994922877109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-36253</c:v>
              </c:pt>
              <c:pt idx="1">
                <c:v>-46504</c:v>
              </c:pt>
              <c:pt idx="2">
                <c:v>-53662</c:v>
              </c:pt>
              <c:pt idx="3">
                <c:v>-56734</c:v>
              </c:pt>
              <c:pt idx="4">
                <c:v>-56525</c:v>
              </c:pt>
              <c:pt idx="5">
                <c:v>-54948</c:v>
              </c:pt>
              <c:pt idx="6">
                <c:v>-58780</c:v>
              </c:pt>
              <c:pt idx="7">
                <c:v>-66225</c:v>
              </c:pt>
              <c:pt idx="8">
                <c:v>-80742</c:v>
              </c:pt>
              <c:pt idx="9">
                <c:v>-94243</c:v>
              </c:pt>
              <c:pt idx="10">
                <c:v>-94592</c:v>
              </c:pt>
              <c:pt idx="11">
                <c:v>-95601</c:v>
              </c:pt>
              <c:pt idx="12">
                <c:v>-93812</c:v>
              </c:pt>
              <c:pt idx="13">
                <c:v>-82114</c:v>
              </c:pt>
              <c:pt idx="14">
                <c:v>-66899</c:v>
              </c:pt>
              <c:pt idx="15">
                <c:v>-55825</c:v>
              </c:pt>
              <c:pt idx="16">
                <c:v>-39194</c:v>
              </c:pt>
              <c:pt idx="17">
                <c:v>-26897</c:v>
              </c:pt>
              <c:pt idx="18">
                <c:v>-14184</c:v>
              </c:pt>
              <c:pt idx="19">
                <c:v>-3412</c:v>
              </c:pt>
              <c:pt idx="20">
                <c:v>-358</c:v>
              </c:pt>
            </c:numLit>
          </c:val>
          <c:extLst>
            <c:ext xmlns:c16="http://schemas.microsoft.com/office/drawing/2014/chart" uri="{C3380CC4-5D6E-409C-BE32-E72D297353CC}">
              <c16:uniqueId val="{00000000-2342-4C34-BC4D-58FFA5DAE58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33982</c:v>
              </c:pt>
              <c:pt idx="1">
                <c:v>43777</c:v>
              </c:pt>
              <c:pt idx="2">
                <c:v>50362</c:v>
              </c:pt>
              <c:pt idx="3">
                <c:v>53361</c:v>
              </c:pt>
              <c:pt idx="4">
                <c:v>53191</c:v>
              </c:pt>
              <c:pt idx="5">
                <c:v>51064</c:v>
              </c:pt>
              <c:pt idx="6">
                <c:v>55245</c:v>
              </c:pt>
              <c:pt idx="7">
                <c:v>64011</c:v>
              </c:pt>
              <c:pt idx="8">
                <c:v>79262</c:v>
              </c:pt>
              <c:pt idx="9">
                <c:v>92411</c:v>
              </c:pt>
              <c:pt idx="10">
                <c:v>93115</c:v>
              </c:pt>
              <c:pt idx="11">
                <c:v>96857</c:v>
              </c:pt>
              <c:pt idx="12">
                <c:v>93561</c:v>
              </c:pt>
              <c:pt idx="13">
                <c:v>82198</c:v>
              </c:pt>
              <c:pt idx="14">
                <c:v>70022</c:v>
              </c:pt>
              <c:pt idx="15">
                <c:v>64884</c:v>
              </c:pt>
              <c:pt idx="16">
                <c:v>52002</c:v>
              </c:pt>
              <c:pt idx="17">
                <c:v>44584</c:v>
              </c:pt>
              <c:pt idx="18">
                <c:v>29120</c:v>
              </c:pt>
              <c:pt idx="19">
                <c:v>9660</c:v>
              </c:pt>
              <c:pt idx="20">
                <c:v>1509</c:v>
              </c:pt>
            </c:numLit>
          </c:val>
          <c:extLst>
            <c:ext xmlns:c16="http://schemas.microsoft.com/office/drawing/2014/chart" uri="{C3380CC4-5D6E-409C-BE32-E72D297353CC}">
              <c16:uniqueId val="{00000001-2342-4C34-BC4D-58FFA5DAE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79271583"/>
        <c:axId val="1"/>
      </c:barChart>
      <c:catAx>
        <c:axId val="779271583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342294127296588E-2"/>
              <c:y val="0.380192662087451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50" b="0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40716002296587922"/>
              <c:y val="0.91373965488356512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779271583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2307789857160974"/>
          <c:y val="4.09090002990132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3A-4905-A54F-1EE40633E4D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E3A-4905-A54F-1EE40633E4D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E3A-4905-A54F-1EE40633E4D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E3A-4905-A54F-1EE40633E4D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95576</c:v>
              </c:pt>
              <c:pt idx="1">
                <c:v>18523</c:v>
              </c:pt>
              <c:pt idx="2">
                <c:v>283484</c:v>
              </c:pt>
              <c:pt idx="3">
                <c:v>427652</c:v>
              </c:pt>
            </c:numLit>
          </c:val>
          <c:extLst>
            <c:ext xmlns:c16="http://schemas.microsoft.com/office/drawing/2014/chart" uri="{C3380CC4-5D6E-409C-BE32-E72D297353CC}">
              <c16:uniqueId val="{00000007-EE3A-4905-A54F-1EE40633E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8741425623407615"/>
          <c:y val="0.86078590650852183"/>
          <c:w val="0.79943925018157502"/>
          <c:h val="0.946231436260340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3331699874"/>
          <c:y val="4.368902750792514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9F-46E1-ACCF-5AC82F132FE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39F-46E1-ACCF-5AC82F132FE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39F-46E1-ACCF-5AC82F132FE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39F-46E1-ACCF-5AC82F132FE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1585</c:v>
              </c:pt>
              <c:pt idx="1">
                <c:v>2098</c:v>
              </c:pt>
              <c:pt idx="2">
                <c:v>27230</c:v>
              </c:pt>
              <c:pt idx="3">
                <c:v>44230</c:v>
              </c:pt>
            </c:numLit>
          </c:val>
          <c:extLst>
            <c:ext xmlns:c16="http://schemas.microsoft.com/office/drawing/2014/chart" uri="{C3380CC4-5D6E-409C-BE32-E72D297353CC}">
              <c16:uniqueId val="{00000007-639F-46E1-ACCF-5AC82F132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437503480381785"/>
          <c:y val="0.85392320278147038"/>
          <c:w val="0.7270393923531836"/>
          <c:h val="9.41589119541875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941123213257"/>
          <c:y val="4.41177468201090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19-473C-91D6-1DE23E5A670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19-473C-91D6-1DE23E5A670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C719-473C-91D6-1DE23E5A6701}"/>
              </c:ext>
            </c:extLst>
          </c:dPt>
          <c:dLbls>
            <c:dLbl>
              <c:idx val="0"/>
              <c:layout>
                <c:manualLayout>
                  <c:x val="-6.3226544443138633E-2"/>
                  <c:y val="-2.477948877080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19-473C-91D6-1DE23E5A670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21978</c:v>
              </c:pt>
              <c:pt idx="1">
                <c:v>38940</c:v>
              </c:pt>
              <c:pt idx="2">
                <c:v>427652</c:v>
              </c:pt>
            </c:numLit>
          </c:val>
          <c:extLst>
            <c:ext xmlns:c16="http://schemas.microsoft.com/office/drawing/2014/chart" uri="{C3380CC4-5D6E-409C-BE32-E72D297353CC}">
              <c16:uniqueId val="{00000005-C719-473C-91D6-1DE23E5A6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808856210046917"/>
          <c:y val="0.83387716535433076"/>
          <c:w val="0.66901231858212851"/>
          <c:h val="9.53880072683221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72835302934"/>
          <c:y val="4.306270405223736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335-4A68-B2BD-B1D05CFC5DE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335-4A68-B2BD-B1D05CFC5DE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335-4A68-B2BD-B1D05CFC5DE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335-4A68-B2BD-B1D05CFC5DE9}"/>
              </c:ext>
            </c:extLst>
          </c:dPt>
          <c:dLbls>
            <c:dLbl>
              <c:idx val="2"/>
              <c:layout>
                <c:manualLayout>
                  <c:x val="-5.3478897959840913E-2"/>
                  <c:y val="-7.7759610192266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35-4A68-B2BD-B1D05CFC5DE9}"/>
                </c:ext>
              </c:extLst>
            </c:dLbl>
            <c:dLbl>
              <c:idx val="3"/>
              <c:layout>
                <c:manualLayout>
                  <c:x val="9.1000434761605714E-2"/>
                  <c:y val="-8.25442991874819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35-4A68-B2BD-B1D05CFC5DE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66467</c:v>
              </c:pt>
              <c:pt idx="1">
                <c:v>7397</c:v>
              </c:pt>
              <c:pt idx="2">
                <c:v>1075</c:v>
              </c:pt>
              <c:pt idx="3">
                <c:v>200</c:v>
              </c:pt>
            </c:numLit>
          </c:val>
          <c:extLst>
            <c:ext xmlns:c16="http://schemas.microsoft.com/office/drawing/2014/chart" uri="{C3380CC4-5D6E-409C-BE32-E72D297353CC}">
              <c16:uniqueId val="{00000007-B335-4A68-B2BD-B1D05CFC5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350926084156009"/>
          <c:y val="0.85978394468984065"/>
          <c:w val="0.78132740919905885"/>
          <c:h val="8.841751488381022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50800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9F01D85-FDE8-418B-A92B-186AE108F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9950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38100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46F8D433-AFBE-4BEC-8A65-C80E73E97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83850" cy="128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273050</xdr:colOff>
      <xdr:row>5</xdr:row>
      <xdr:rowOff>57150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2E51B3CD-9341-4D34-AF17-A12E66831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46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57150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9E0CE801-2532-4094-AC18-8AA8B71E8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57150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33BDEA9A-4FC5-4874-9B6E-750C70F1D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125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6350</xdr:colOff>
      <xdr:row>5</xdr:row>
      <xdr:rowOff>57150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82732FE2-9492-4A00-A261-1A69638E8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518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</xdr:colOff>
      <xdr:row>10</xdr:row>
      <xdr:rowOff>25400</xdr:rowOff>
    </xdr:from>
    <xdr:to>
      <xdr:col>4</xdr:col>
      <xdr:colOff>304800</xdr:colOff>
      <xdr:row>25</xdr:row>
      <xdr:rowOff>76200</xdr:rowOff>
    </xdr:to>
    <xdr:sp macro="" textlink="">
      <xdr:nvSpPr>
        <xdr:cNvPr id="2" name="imagenPJ" descr="COMUNIDAD AUTONOMA DE ARAGON">
          <a:extLst>
            <a:ext uri="{FF2B5EF4-FFF2-40B4-BE49-F238E27FC236}">
              <a16:creationId xmlns:a16="http://schemas.microsoft.com/office/drawing/2014/main" id="{20732FCB-B627-47DA-85AD-1B46CEB2B34B}"/>
            </a:ext>
          </a:extLst>
        </xdr:cNvPr>
        <xdr:cNvSpPr>
          <a:spLocks noChangeAspect="1" noChangeArrowheads="1"/>
        </xdr:cNvSpPr>
      </xdr:nvSpPr>
      <xdr:spPr bwMode="auto">
        <a:xfrm>
          <a:off x="38100" y="1898650"/>
          <a:ext cx="3225800" cy="26797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31750</xdr:colOff>
      <xdr:row>26</xdr:row>
      <xdr:rowOff>0</xdr:rowOff>
    </xdr:from>
    <xdr:to>
      <xdr:col>4</xdr:col>
      <xdr:colOff>304800</xdr:colOff>
      <xdr:row>37</xdr:row>
      <xdr:rowOff>50800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50512188-F1FB-47E2-A1F3-269AF5A282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12700</xdr:colOff>
      <xdr:row>5</xdr:row>
      <xdr:rowOff>57150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EA58EDC2-A0EC-4C94-A6AF-4E87A2A0C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410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228600</xdr:colOff>
      <xdr:row>5</xdr:row>
      <xdr:rowOff>31750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8585E080-23E5-462B-B4C2-08FC5D52B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438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57150</xdr:rowOff>
    </xdr:from>
    <xdr:to>
      <xdr:col>10</xdr:col>
      <xdr:colOff>228600</xdr:colOff>
      <xdr:row>21</xdr:row>
      <xdr:rowOff>63500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EEC579-51A5-4FE0-829D-EA5883A2A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69850</xdr:rowOff>
    </xdr:from>
    <xdr:to>
      <xdr:col>5</xdr:col>
      <xdr:colOff>88900</xdr:colOff>
      <xdr:row>35</xdr:row>
      <xdr:rowOff>63500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734E0D44-228C-4961-9CA8-41BC74F63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57150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2CCEAC9F-7C69-4209-AE37-2B7552985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696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0.30568</cdr:x>
      <cdr:y>0.01496</cdr:y>
    </cdr:from>
    <cdr:to>
      <cdr:x>0.37359</cdr:x>
      <cdr:y>0.0887</cdr:y>
    </cdr:to>
    <cdr:sp macro="" textlink="">
      <cdr:nvSpPr>
        <cdr:cNvPr id="118785" name="WordArt 2049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22357" y="50800"/>
          <a:ext cx="398421" cy="1440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0.70899</cdr:x>
      <cdr:y>0.01496</cdr:y>
    </cdr:from>
    <cdr:to>
      <cdr:x>0.77889</cdr:x>
      <cdr:y>0.09039</cdr:y>
    </cdr:to>
    <cdr:sp macro="" textlink="">
      <cdr:nvSpPr>
        <cdr:cNvPr id="118786" name="WordArt 2050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2958649" y="50800"/>
          <a:ext cx="398421" cy="149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273050</xdr:colOff>
      <xdr:row>5</xdr:row>
      <xdr:rowOff>50800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C8978F86-BA2C-43CD-B7A8-D638CCC0C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0775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6350</xdr:colOff>
      <xdr:row>5</xdr:row>
      <xdr:rowOff>57150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44D7D6FA-3556-4546-A192-BB00F57C4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839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88900</xdr:colOff>
      <xdr:row>10</xdr:row>
      <xdr:rowOff>6350</xdr:rowOff>
    </xdr:from>
    <xdr:to>
      <xdr:col>9</xdr:col>
      <xdr:colOff>50800</xdr:colOff>
      <xdr:row>21</xdr:row>
      <xdr:rowOff>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3394F3EC-6338-4B83-A8D4-4528F06995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17</xdr:row>
      <xdr:rowOff>6350</xdr:rowOff>
    </xdr:from>
    <xdr:to>
      <xdr:col>11</xdr:col>
      <xdr:colOff>12700</xdr:colOff>
      <xdr:row>28</xdr:row>
      <xdr:rowOff>57150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F902839C-0D27-47AA-A188-038B6A6886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101600</xdr:colOff>
      <xdr:row>16</xdr:row>
      <xdr:rowOff>57150</xdr:rowOff>
    </xdr:from>
    <xdr:to>
      <xdr:col>5</xdr:col>
      <xdr:colOff>44450</xdr:colOff>
      <xdr:row>28</xdr:row>
      <xdr:rowOff>38100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65696FEB-1465-48F5-8B4A-1A2C5B5211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241300</xdr:colOff>
      <xdr:row>16</xdr:row>
      <xdr:rowOff>57150</xdr:rowOff>
    </xdr:from>
    <xdr:to>
      <xdr:col>16</xdr:col>
      <xdr:colOff>196850</xdr:colOff>
      <xdr:row>28</xdr:row>
      <xdr:rowOff>57150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0AA8A6E9-11CA-4B92-9076-61AEFFCA5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12700</xdr:colOff>
      <xdr:row>5</xdr:row>
      <xdr:rowOff>57150</xdr:rowOff>
    </xdr:to>
    <xdr:pic>
      <xdr:nvPicPr>
        <xdr:cNvPr id="5" name="8 Imagen">
          <a:extLst>
            <a:ext uri="{FF2B5EF4-FFF2-40B4-BE49-F238E27FC236}">
              <a16:creationId xmlns:a16="http://schemas.microsoft.com/office/drawing/2014/main" id="{CD605A3E-3337-4EAD-BC78-98F7E6A7ED3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98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5</xdr:row>
      <xdr:rowOff>57150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56FB765F-B37C-4B17-9CB4-7EB4CC7E0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0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596AE-917F-4DE7-96A0-368E0BAD00E9}">
  <sheetPr codeName="Hoja17">
    <pageSetUpPr fitToPage="1"/>
  </sheetPr>
  <dimension ref="A7:K26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2" width="11.453125" style="2"/>
    <col min="3" max="3" width="18.36328125" style="2" customWidth="1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1" ht="27.75" customHeight="1" x14ac:dyDescent="0.35">
      <c r="A7" s="1" t="str">
        <f>'Datos Generales'!A9</f>
        <v>COMUNIDAD AUTONOMA DE CASTILLA Y LEON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ht="28.5" customHeight="1" x14ac:dyDescent="0.3">
      <c r="A8" s="3"/>
      <c r="B8" s="4"/>
      <c r="C8" s="3"/>
      <c r="D8" s="3"/>
      <c r="E8" s="3"/>
      <c r="G8" s="3"/>
      <c r="H8" s="3"/>
      <c r="I8" s="3"/>
      <c r="J8" s="5"/>
    </row>
    <row r="9" spans="1:11" ht="17.5" x14ac:dyDescent="0.35">
      <c r="A9" s="6"/>
      <c r="B9" s="6" t="s">
        <v>0</v>
      </c>
      <c r="C9" s="3"/>
      <c r="D9" s="3"/>
      <c r="E9" s="3"/>
      <c r="F9" s="3"/>
      <c r="G9" s="3"/>
      <c r="H9" s="3"/>
      <c r="I9" s="3"/>
    </row>
    <row r="10" spans="1:11" ht="13.5" x14ac:dyDescent="0.3">
      <c r="A10" s="3"/>
      <c r="B10" s="7"/>
      <c r="C10" s="3"/>
      <c r="D10" s="3"/>
      <c r="E10" s="3"/>
      <c r="F10" s="3"/>
      <c r="G10" s="3"/>
      <c r="H10" s="3"/>
      <c r="I10" s="3"/>
    </row>
    <row r="11" spans="1:11" ht="13.5" x14ac:dyDescent="0.3">
      <c r="A11" s="3"/>
      <c r="B11" s="7"/>
      <c r="C11" s="3"/>
      <c r="D11" s="3"/>
      <c r="E11" s="8"/>
      <c r="F11" s="3"/>
      <c r="G11" s="3"/>
      <c r="H11" s="3"/>
      <c r="I11" s="3"/>
    </row>
    <row r="12" spans="1:11" ht="17.5" x14ac:dyDescent="0.35">
      <c r="A12" s="9" t="s">
        <v>1</v>
      </c>
      <c r="B12" s="10" t="s">
        <v>2</v>
      </c>
      <c r="C12" s="10"/>
      <c r="D12" s="9" t="s">
        <v>1</v>
      </c>
      <c r="E12" s="10" t="s">
        <v>3</v>
      </c>
      <c r="F12" s="10"/>
      <c r="G12" s="9" t="s">
        <v>1</v>
      </c>
      <c r="H12" s="10" t="s">
        <v>4</v>
      </c>
      <c r="I12" s="10"/>
    </row>
    <row r="13" spans="1:11" ht="13.5" x14ac:dyDescent="0.3">
      <c r="A13" s="3"/>
      <c r="B13" s="3"/>
      <c r="C13" s="3"/>
      <c r="D13" s="3"/>
      <c r="E13" s="3"/>
      <c r="F13" s="3"/>
      <c r="G13" s="3"/>
      <c r="H13" s="3"/>
      <c r="I13" s="3"/>
    </row>
    <row r="14" spans="1:11" ht="17.5" x14ac:dyDescent="0.35">
      <c r="A14" s="9" t="s">
        <v>1</v>
      </c>
      <c r="B14" s="10" t="s">
        <v>5</v>
      </c>
      <c r="C14" s="10"/>
      <c r="D14" s="9" t="s">
        <v>1</v>
      </c>
      <c r="E14" s="10" t="s">
        <v>6</v>
      </c>
      <c r="F14" s="10"/>
      <c r="G14" s="9" t="s">
        <v>1</v>
      </c>
      <c r="H14" s="10" t="s">
        <v>7</v>
      </c>
      <c r="I14" s="10"/>
    </row>
    <row r="15" spans="1:11" ht="15" x14ac:dyDescent="0.3">
      <c r="A15" s="3"/>
      <c r="B15" s="11"/>
      <c r="C15" s="3"/>
      <c r="D15" s="3"/>
      <c r="E15" s="3"/>
      <c r="F15" s="3"/>
      <c r="G15" s="3"/>
      <c r="H15" s="3"/>
      <c r="I15" s="3"/>
    </row>
    <row r="16" spans="1:11" ht="17.5" x14ac:dyDescent="0.35">
      <c r="A16" s="9" t="s">
        <v>1</v>
      </c>
      <c r="B16" s="10" t="s">
        <v>8</v>
      </c>
      <c r="C16" s="10"/>
      <c r="D16" s="9" t="s">
        <v>1</v>
      </c>
      <c r="E16" s="10" t="s">
        <v>9</v>
      </c>
      <c r="F16" s="10"/>
      <c r="G16" s="9" t="s">
        <v>1</v>
      </c>
      <c r="H16" s="10" t="s">
        <v>10</v>
      </c>
      <c r="I16" s="10"/>
    </row>
    <row r="17" spans="1:10" ht="15" x14ac:dyDescent="0.3">
      <c r="A17" s="3"/>
      <c r="B17" s="11"/>
      <c r="C17" s="3"/>
      <c r="D17" s="3"/>
      <c r="E17" s="3"/>
      <c r="F17" s="3"/>
      <c r="G17" s="3"/>
      <c r="H17" s="3"/>
      <c r="I17" s="3"/>
      <c r="J17" s="12"/>
    </row>
    <row r="18" spans="1:10" ht="17.5" x14ac:dyDescent="0.35">
      <c r="A18" s="9" t="s">
        <v>1</v>
      </c>
      <c r="B18" s="10" t="s">
        <v>11</v>
      </c>
      <c r="C18" s="10"/>
      <c r="D18" s="9" t="s">
        <v>1</v>
      </c>
      <c r="E18" s="10" t="s">
        <v>12</v>
      </c>
      <c r="F18" s="10"/>
      <c r="G18" s="9" t="s">
        <v>1</v>
      </c>
      <c r="H18" s="10" t="s">
        <v>13</v>
      </c>
      <c r="I18" s="10"/>
    </row>
    <row r="19" spans="1:10" ht="13.5" x14ac:dyDescent="0.3">
      <c r="A19" s="3"/>
      <c r="B19" s="3"/>
      <c r="C19" s="3"/>
      <c r="D19" s="3"/>
      <c r="E19" s="3"/>
      <c r="F19" s="3"/>
      <c r="G19" s="3"/>
      <c r="H19" s="3"/>
      <c r="I19" s="3"/>
    </row>
    <row r="20" spans="1:10" ht="13.5" x14ac:dyDescent="0.3">
      <c r="D20" s="3"/>
      <c r="E20" s="3"/>
      <c r="F20" s="3"/>
      <c r="G20" s="3"/>
      <c r="H20" s="3"/>
      <c r="I20" s="3"/>
    </row>
    <row r="21" spans="1:10" ht="13.5" x14ac:dyDescent="0.3">
      <c r="A21" s="3"/>
      <c r="B21" s="3"/>
      <c r="C21" s="3"/>
      <c r="D21" s="3"/>
      <c r="E21" s="3"/>
      <c r="F21" s="3"/>
      <c r="G21" s="3"/>
      <c r="H21" s="3"/>
      <c r="I21" s="3"/>
    </row>
    <row r="22" spans="1:10" ht="13.5" x14ac:dyDescent="0.3">
      <c r="A22" s="3"/>
      <c r="B22" s="3"/>
      <c r="C22" s="3"/>
      <c r="D22" s="3"/>
      <c r="E22" s="3"/>
      <c r="F22" s="3"/>
      <c r="G22" s="3"/>
      <c r="H22" s="3"/>
      <c r="I22" s="3"/>
    </row>
    <row r="23" spans="1:10" ht="13.5" x14ac:dyDescent="0.3">
      <c r="A23" s="3"/>
      <c r="B23" s="3"/>
      <c r="C23" s="3"/>
      <c r="D23" s="3"/>
      <c r="E23" s="3"/>
      <c r="F23" s="3"/>
      <c r="G23" s="3"/>
      <c r="H23" s="3"/>
      <c r="I23" s="3"/>
    </row>
    <row r="24" spans="1:10" ht="13.5" x14ac:dyDescent="0.3">
      <c r="A24" s="3"/>
      <c r="B24" s="3"/>
      <c r="C24" s="3"/>
      <c r="D24" s="3"/>
      <c r="E24" s="3"/>
      <c r="F24" s="3"/>
      <c r="G24" s="3"/>
      <c r="H24" s="3"/>
      <c r="I24" s="3"/>
    </row>
    <row r="25" spans="1:10" ht="13.5" x14ac:dyDescent="0.3">
      <c r="A25" s="3"/>
      <c r="B25" s="3"/>
      <c r="C25" s="3"/>
      <c r="G25" s="3"/>
      <c r="H25" s="3"/>
      <c r="I25" s="3"/>
    </row>
    <row r="26" spans="1:10" ht="13.5" x14ac:dyDescent="0.3">
      <c r="A26" s="3"/>
      <c r="B26" s="3"/>
      <c r="C26" s="3"/>
      <c r="H26" s="3"/>
      <c r="I26" s="3"/>
    </row>
  </sheetData>
  <mergeCells count="13">
    <mergeCell ref="B16:C16"/>
    <mergeCell ref="E16:F16"/>
    <mergeCell ref="H16:I16"/>
    <mergeCell ref="B18:C18"/>
    <mergeCell ref="E18:F18"/>
    <mergeCell ref="H18:I18"/>
    <mergeCell ref="A7:K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B264F03E-BE53-4D03-9CB1-F74DC2C74777}"/>
    <hyperlink ref="B14:C14" location="Provincias!A1" display="Provincias" xr:uid="{B39317EA-7374-43A4-9B14-3807F32E5D33}"/>
    <hyperlink ref="B16:C16" location="'Datos Demograficos'!A1" display="Datos Demograficos" xr:uid="{FDF45718-AE00-40C2-BCC0-EDE5E9B93AA3}"/>
    <hyperlink ref="B18:C18" location="Nacionalidades!A1" display="Nacionalidades" xr:uid="{8C9045EE-F5C5-493D-AF14-A3116BDE3E97}"/>
    <hyperlink ref="H18:I18" location="Trabajo!A1" display="Trabajo" xr:uid="{AE62E404-F0B3-43EF-9A93-3CD73B156A38}"/>
    <hyperlink ref="E12:F12" location="'Datos Economicos'!A1" display="Datos Económicos" xr:uid="{24413F71-AB6D-4479-B146-363D10DF8867}"/>
    <hyperlink ref="E14" location="Trafico!A1" display="Tráfico" xr:uid="{E863B0E6-BFC2-477E-BEFE-0C8C3EC2B998}"/>
    <hyperlink ref="E16:F16" location="'Plazas Turisticas'!A1" display="Plazas Turisticas" xr:uid="{CD94D1DD-BC03-46EE-A19A-8C072BD963D2}"/>
    <hyperlink ref="E18:F18" location="Bancos!A1" display="Bancos" xr:uid="{38DA0875-401E-44C1-A158-754E51E3AB1B}"/>
    <hyperlink ref="H12" location="Presupuestos!A1" display="Presupuestos" xr:uid="{658835DF-57C2-43B0-8A86-33D2F421A1C5}"/>
    <hyperlink ref="H14" location="'Datos Catastrales'!A1" display="Datos Catastrales" xr:uid="{51DE616E-26F8-42A9-853D-4B1A62773026}"/>
    <hyperlink ref="H16:I16" location="Hacienda!A1" display="Hacienda" xr:uid="{96D8A2F9-9412-4C73-A47D-4257787E0341}"/>
  </hyperlinks>
  <printOptions horizont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C7CE6-1978-486D-816E-CC5521631D6D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1" width="15.453125" style="14" customWidth="1"/>
    <col min="2" max="4" width="11.453125" style="14"/>
    <col min="5" max="5" width="12.6328125" style="14" customWidth="1"/>
    <col min="6" max="6" width="16.6328125" style="14" customWidth="1"/>
    <col min="7" max="7" width="16.453125" style="14" customWidth="1"/>
    <col min="8" max="8" width="14.6328125" style="14" customWidth="1"/>
    <col min="9" max="16384" width="11.453125" style="14"/>
  </cols>
  <sheetData>
    <row r="7" spans="1:8" ht="17.5" x14ac:dyDescent="0.35">
      <c r="A7" s="13" t="s">
        <v>0</v>
      </c>
      <c r="B7" s="124"/>
      <c r="C7" s="124"/>
      <c r="D7" s="124"/>
      <c r="E7" s="124"/>
      <c r="F7" s="124"/>
      <c r="G7" s="124"/>
    </row>
    <row r="8" spans="1:8" ht="15" x14ac:dyDescent="0.3">
      <c r="B8" s="58"/>
    </row>
    <row r="9" spans="1:8" ht="17.5" x14ac:dyDescent="0.35">
      <c r="A9" s="15" t="s">
        <v>14</v>
      </c>
    </row>
    <row r="10" spans="1:8" ht="18" thickBot="1" x14ac:dyDescent="0.4">
      <c r="B10" s="15"/>
    </row>
    <row r="11" spans="1:8" x14ac:dyDescent="0.3">
      <c r="A11" s="17"/>
      <c r="B11" s="18"/>
      <c r="C11" s="18"/>
      <c r="D11" s="18"/>
      <c r="E11" s="18"/>
      <c r="F11" s="18"/>
      <c r="G11" s="18"/>
      <c r="H11" s="20"/>
    </row>
    <row r="12" spans="1:8" ht="17.5" x14ac:dyDescent="0.35">
      <c r="A12" s="21"/>
      <c r="B12" s="15" t="s">
        <v>130</v>
      </c>
      <c r="H12" s="24"/>
    </row>
    <row r="13" spans="1:8" ht="14" thickBot="1" x14ac:dyDescent="0.35">
      <c r="A13" s="21"/>
      <c r="B13" s="22"/>
      <c r="H13" s="24"/>
    </row>
    <row r="14" spans="1:8" ht="33.75" customHeight="1" x14ac:dyDescent="0.3">
      <c r="A14" s="21"/>
      <c r="B14" s="108" t="s">
        <v>92</v>
      </c>
      <c r="C14" s="109" t="s">
        <v>12</v>
      </c>
      <c r="D14" s="109" t="s">
        <v>131</v>
      </c>
      <c r="E14" s="109" t="s">
        <v>132</v>
      </c>
      <c r="F14" s="109" t="s">
        <v>133</v>
      </c>
      <c r="G14" s="110" t="s">
        <v>134</v>
      </c>
      <c r="H14" s="24"/>
    </row>
    <row r="15" spans="1:8" ht="33" customHeight="1" thickBot="1" x14ac:dyDescent="0.35">
      <c r="A15" s="21"/>
      <c r="B15" s="125">
        <v>1909</v>
      </c>
      <c r="C15" s="121">
        <v>1451</v>
      </c>
      <c r="D15" s="121"/>
      <c r="E15" s="121">
        <v>426</v>
      </c>
      <c r="F15" s="121"/>
      <c r="G15" s="122">
        <v>32</v>
      </c>
      <c r="H15" s="24"/>
    </row>
    <row r="16" spans="1:8" x14ac:dyDescent="0.3">
      <c r="A16" s="21"/>
      <c r="B16" s="22"/>
      <c r="H16" s="24"/>
    </row>
    <row r="17" spans="1:8" x14ac:dyDescent="0.3">
      <c r="A17" s="21"/>
      <c r="B17" s="22" t="s">
        <v>135</v>
      </c>
      <c r="G17" s="136">
        <v>-2.6123301985370951E-3</v>
      </c>
      <c r="H17" s="24"/>
    </row>
    <row r="18" spans="1:8" x14ac:dyDescent="0.3">
      <c r="A18" s="21"/>
      <c r="H18" s="24"/>
    </row>
    <row r="19" spans="1:8" x14ac:dyDescent="0.3">
      <c r="A19" s="21"/>
      <c r="H19" s="24"/>
    </row>
    <row r="20" spans="1:8" x14ac:dyDescent="0.3">
      <c r="A20" s="21"/>
      <c r="B20" s="22" t="s">
        <v>136</v>
      </c>
      <c r="F20" s="137">
        <v>410158</v>
      </c>
      <c r="H20" s="24"/>
    </row>
    <row r="21" spans="1:8" x14ac:dyDescent="0.3">
      <c r="A21" s="21"/>
      <c r="B21" s="22"/>
      <c r="F21" s="138"/>
      <c r="H21" s="24"/>
    </row>
    <row r="22" spans="1:8" x14ac:dyDescent="0.3">
      <c r="A22" s="21"/>
      <c r="B22" s="22" t="s">
        <v>137</v>
      </c>
      <c r="F22" s="138">
        <v>0.1720675772107515</v>
      </c>
      <c r="H22" s="24"/>
    </row>
    <row r="23" spans="1:8" x14ac:dyDescent="0.3">
      <c r="A23" s="21"/>
      <c r="B23" s="22"/>
      <c r="F23" s="138"/>
      <c r="H23" s="24"/>
    </row>
    <row r="24" spans="1:8" x14ac:dyDescent="0.3">
      <c r="A24" s="21"/>
      <c r="B24" s="22" t="s">
        <v>138</v>
      </c>
      <c r="F24" s="137">
        <v>1853</v>
      </c>
      <c r="H24" s="24"/>
    </row>
    <row r="25" spans="1:8" x14ac:dyDescent="0.3">
      <c r="A25" s="21"/>
      <c r="B25" s="22"/>
      <c r="F25" s="138"/>
      <c r="H25" s="24"/>
    </row>
    <row r="26" spans="1:8" x14ac:dyDescent="0.3">
      <c r="A26" s="21"/>
      <c r="B26" s="22" t="s">
        <v>139</v>
      </c>
      <c r="F26" s="138">
        <v>0.82428825622775803</v>
      </c>
      <c r="H26" s="24"/>
    </row>
    <row r="27" spans="1:8" x14ac:dyDescent="0.3">
      <c r="A27" s="21"/>
      <c r="H27" s="24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mergeCells count="1">
    <mergeCell ref="B7:G7"/>
  </mergeCells>
  <hyperlinks>
    <hyperlink ref="A7" location="Indice!A1" display="Índice" xr:uid="{F9A374A5-29B6-482B-95C3-28D77D6F1607}"/>
  </hyperlinks>
  <printOptions horizont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D1153-895B-4959-9BD7-DA6F1F029764}">
  <sheetPr codeName="Hoja9">
    <pageSetUpPr fitToPage="1"/>
  </sheetPr>
  <dimension ref="A7:L26"/>
  <sheetViews>
    <sheetView topLeftCell="A17" workbookViewId="0"/>
  </sheetViews>
  <sheetFormatPr baseColWidth="10" defaultColWidth="11.453125" defaultRowHeight="13.5" x14ac:dyDescent="0.3"/>
  <cols>
    <col min="1" max="1" width="2.36328125" style="14" customWidth="1"/>
    <col min="2" max="11" width="18.6328125" style="14" customWidth="1"/>
    <col min="12" max="12" width="3" style="14" customWidth="1"/>
    <col min="13" max="16384" width="11.453125" style="14"/>
  </cols>
  <sheetData>
    <row r="7" spans="1:12" ht="17.5" x14ac:dyDescent="0.35">
      <c r="B7" s="13" t="s">
        <v>0</v>
      </c>
      <c r="C7" s="58"/>
      <c r="D7" s="58"/>
      <c r="E7" s="58"/>
      <c r="F7" s="58"/>
      <c r="G7" s="58"/>
      <c r="H7" s="58"/>
    </row>
    <row r="8" spans="1:12" ht="15" x14ac:dyDescent="0.3">
      <c r="B8" s="58"/>
    </row>
    <row r="9" spans="1:12" ht="17.5" x14ac:dyDescent="0.35">
      <c r="A9" s="15" t="s">
        <v>14</v>
      </c>
    </row>
    <row r="10" spans="1:12" ht="18" thickBot="1" x14ac:dyDescent="0.4">
      <c r="B10" s="15"/>
    </row>
    <row r="11" spans="1:12" x14ac:dyDescent="0.3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20"/>
    </row>
    <row r="12" spans="1:12" ht="17.5" x14ac:dyDescent="0.35">
      <c r="A12" s="21"/>
      <c r="B12" s="139" t="s">
        <v>140</v>
      </c>
      <c r="C12" s="139"/>
      <c r="D12" s="139"/>
      <c r="E12" s="139"/>
      <c r="F12" s="139"/>
      <c r="G12" s="139"/>
      <c r="L12" s="24"/>
    </row>
    <row r="13" spans="1:12" ht="14.25" customHeight="1" x14ac:dyDescent="0.35">
      <c r="A13" s="21"/>
      <c r="B13" s="15"/>
      <c r="C13" s="15"/>
      <c r="D13" s="15"/>
      <c r="E13" s="15"/>
      <c r="L13" s="24"/>
    </row>
    <row r="14" spans="1:12" ht="21.75" customHeight="1" thickBot="1" x14ac:dyDescent="0.35">
      <c r="A14" s="21"/>
      <c r="B14" s="140" t="s">
        <v>141</v>
      </c>
      <c r="C14" s="140"/>
      <c r="D14" s="140"/>
      <c r="E14" s="140"/>
      <c r="L14" s="24"/>
    </row>
    <row r="15" spans="1:12" ht="48" customHeight="1" thickBot="1" x14ac:dyDescent="0.35">
      <c r="A15" s="21"/>
      <c r="B15" s="104" t="s">
        <v>142</v>
      </c>
      <c r="C15" s="141" t="s">
        <v>143</v>
      </c>
      <c r="D15" s="141" t="s">
        <v>144</v>
      </c>
      <c r="E15" s="141" t="s">
        <v>145</v>
      </c>
      <c r="F15" s="141" t="s">
        <v>146</v>
      </c>
      <c r="G15" s="141" t="s">
        <v>147</v>
      </c>
      <c r="H15" s="141" t="s">
        <v>148</v>
      </c>
      <c r="I15" s="141" t="s">
        <v>149</v>
      </c>
      <c r="J15" s="141" t="s">
        <v>150</v>
      </c>
      <c r="K15" s="142" t="s">
        <v>151</v>
      </c>
      <c r="L15" s="143"/>
    </row>
    <row r="16" spans="1:12" ht="32.25" customHeight="1" thickBot="1" x14ac:dyDescent="0.35">
      <c r="A16" s="21"/>
      <c r="B16" s="144">
        <v>964153.13640999934</v>
      </c>
      <c r="C16" s="145">
        <v>87260.334430000003</v>
      </c>
      <c r="D16" s="145">
        <v>447123.03857000056</v>
      </c>
      <c r="E16" s="145">
        <v>757517.36462000059</v>
      </c>
      <c r="F16" s="145">
        <v>102535.93270000041</v>
      </c>
      <c r="G16" s="145">
        <v>31271.564740000013</v>
      </c>
      <c r="H16" s="145">
        <v>201278.05331000045</v>
      </c>
      <c r="I16" s="145">
        <v>3360.5462499999994</v>
      </c>
      <c r="J16" s="145">
        <v>127171.76496</v>
      </c>
      <c r="K16" s="146">
        <v>2721671.735989999</v>
      </c>
      <c r="L16" s="24"/>
    </row>
    <row r="17" spans="1:12" ht="17.5" x14ac:dyDescent="0.35">
      <c r="A17" s="21"/>
      <c r="B17" s="15"/>
      <c r="C17" s="15"/>
      <c r="D17" s="15"/>
      <c r="E17" s="15"/>
      <c r="L17" s="24"/>
    </row>
    <row r="18" spans="1:12" ht="15.75" customHeight="1" thickBot="1" x14ac:dyDescent="0.35">
      <c r="A18" s="21"/>
      <c r="B18" s="140" t="s">
        <v>152</v>
      </c>
      <c r="C18" s="140"/>
      <c r="D18" s="140"/>
      <c r="E18" s="140"/>
      <c r="L18" s="24"/>
    </row>
    <row r="19" spans="1:12" ht="47.25" customHeight="1" thickBot="1" x14ac:dyDescent="0.35">
      <c r="A19" s="21"/>
      <c r="B19" s="104" t="s">
        <v>153</v>
      </c>
      <c r="C19" s="141" t="s">
        <v>154</v>
      </c>
      <c r="D19" s="141" t="s">
        <v>155</v>
      </c>
      <c r="E19" s="141" t="s">
        <v>156</v>
      </c>
      <c r="F19" s="141" t="s">
        <v>157</v>
      </c>
      <c r="G19" s="141" t="s">
        <v>148</v>
      </c>
      <c r="H19" s="141" t="s">
        <v>149</v>
      </c>
      <c r="I19" s="141" t="s">
        <v>150</v>
      </c>
      <c r="J19" s="106" t="s">
        <v>158</v>
      </c>
      <c r="L19" s="24"/>
    </row>
    <row r="20" spans="1:12" ht="32.25" customHeight="1" thickBot="1" x14ac:dyDescent="0.35">
      <c r="A20" s="21"/>
      <c r="B20" s="144">
        <v>936754.61483999912</v>
      </c>
      <c r="C20" s="145">
        <v>957416.58872999845</v>
      </c>
      <c r="D20" s="145">
        <v>15996.649560000023</v>
      </c>
      <c r="E20" s="145">
        <v>192558.51860000027</v>
      </c>
      <c r="F20" s="145">
        <v>484940.31775999954</v>
      </c>
      <c r="G20" s="145">
        <v>32376.789020000004</v>
      </c>
      <c r="H20" s="145">
        <v>3339.9958000000001</v>
      </c>
      <c r="I20" s="145">
        <v>83126.897520000028</v>
      </c>
      <c r="J20" s="146">
        <v>2713832.254859997</v>
      </c>
      <c r="L20" s="24"/>
    </row>
    <row r="21" spans="1:12" ht="19.5" customHeight="1" x14ac:dyDescent="0.3">
      <c r="A21" s="21"/>
      <c r="B21" s="117"/>
      <c r="L21" s="24"/>
    </row>
    <row r="22" spans="1:12" ht="17.25" customHeight="1" thickBot="1" x14ac:dyDescent="0.35">
      <c r="A22" s="21"/>
      <c r="B22" s="140" t="s">
        <v>159</v>
      </c>
      <c r="C22" s="140"/>
      <c r="D22" s="140"/>
      <c r="E22" s="140"/>
      <c r="L22" s="24"/>
    </row>
    <row r="23" spans="1:12" ht="56.25" customHeight="1" thickBot="1" x14ac:dyDescent="0.35">
      <c r="A23" s="21"/>
      <c r="B23" s="104" t="s">
        <v>160</v>
      </c>
      <c r="C23" s="105" t="s">
        <v>161</v>
      </c>
      <c r="D23" s="105" t="s">
        <v>162</v>
      </c>
      <c r="E23" s="105" t="s">
        <v>163</v>
      </c>
      <c r="F23" s="105" t="s">
        <v>164</v>
      </c>
      <c r="G23" s="105" t="s">
        <v>165</v>
      </c>
      <c r="H23" s="106" t="s">
        <v>158</v>
      </c>
      <c r="L23" s="24"/>
    </row>
    <row r="24" spans="1:12" ht="32.25" customHeight="1" thickBot="1" x14ac:dyDescent="0.35">
      <c r="A24" s="21"/>
      <c r="B24" s="147">
        <v>1018439.6931199995</v>
      </c>
      <c r="C24" s="145">
        <v>241256.32768999989</v>
      </c>
      <c r="D24" s="145">
        <v>479727.07078000065</v>
      </c>
      <c r="E24" s="145">
        <v>222084.20414000042</v>
      </c>
      <c r="F24" s="145">
        <v>660329.50590000011</v>
      </c>
      <c r="G24" s="145">
        <v>89832.231619999991</v>
      </c>
      <c r="H24" s="146">
        <v>2711669.0332499971</v>
      </c>
      <c r="I24" s="148"/>
      <c r="L24" s="24"/>
    </row>
    <row r="25" spans="1:12" ht="32.25" customHeight="1" x14ac:dyDescent="0.3">
      <c r="A25" s="21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24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G12"/>
    <mergeCell ref="B14:E14"/>
    <mergeCell ref="B18:E18"/>
    <mergeCell ref="B22:E22"/>
    <mergeCell ref="B25:K25"/>
  </mergeCells>
  <hyperlinks>
    <hyperlink ref="B7" location="Indice!A1" display="Índice" xr:uid="{96E5C408-553F-48F8-B952-55F0BC3E4240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16F2F-E315-419F-9D91-E3BE3549146C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4" customWidth="1"/>
    <col min="2" max="2" width="24.90625" style="14" customWidth="1"/>
    <col min="3" max="3" width="25.54296875" style="14" customWidth="1"/>
    <col min="4" max="4" width="2.453125" style="14" customWidth="1"/>
    <col min="5" max="5" width="23.54296875" style="14" customWidth="1"/>
    <col min="6" max="6" width="19.6328125" style="14" customWidth="1"/>
    <col min="7" max="7" width="5.90625" style="14" customWidth="1"/>
    <col min="8" max="8" width="4.08984375" style="14" customWidth="1"/>
    <col min="9" max="9" width="19.54296875" style="14" customWidth="1"/>
    <col min="10" max="10" width="17.453125" style="14" customWidth="1"/>
    <col min="11" max="11" width="7.6328125" style="14" customWidth="1"/>
    <col min="12" max="16384" width="11.453125" style="14"/>
  </cols>
  <sheetData>
    <row r="7" spans="1:11" ht="17.5" x14ac:dyDescent="0.35">
      <c r="B7" s="13" t="s">
        <v>0</v>
      </c>
      <c r="C7" s="58"/>
      <c r="D7" s="58"/>
      <c r="E7" s="58"/>
      <c r="F7" s="58"/>
      <c r="G7" s="84"/>
      <c r="H7" s="84"/>
      <c r="I7" s="84"/>
    </row>
    <row r="8" spans="1:11" ht="15" x14ac:dyDescent="0.3">
      <c r="B8" s="58"/>
    </row>
    <row r="9" spans="1:11" ht="17.5" x14ac:dyDescent="0.35">
      <c r="A9" s="15" t="s">
        <v>14</v>
      </c>
    </row>
    <row r="10" spans="1:11" ht="18" thickBot="1" x14ac:dyDescent="0.4">
      <c r="B10" s="15"/>
    </row>
    <row r="11" spans="1:11" x14ac:dyDescent="0.3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20"/>
    </row>
    <row r="12" spans="1:11" ht="17.5" x14ac:dyDescent="0.35">
      <c r="A12" s="21"/>
      <c r="B12" s="139" t="s">
        <v>166</v>
      </c>
      <c r="C12" s="139"/>
      <c r="D12" s="139"/>
      <c r="E12" s="139"/>
      <c r="F12" s="139"/>
      <c r="G12" s="150"/>
      <c r="H12" s="15"/>
      <c r="I12" s="150"/>
      <c r="J12" s="150"/>
      <c r="K12" s="24"/>
    </row>
    <row r="13" spans="1:11" ht="20.25" customHeight="1" thickBot="1" x14ac:dyDescent="0.35">
      <c r="A13" s="21"/>
      <c r="B13" s="127"/>
      <c r="I13" s="127"/>
      <c r="K13" s="24"/>
    </row>
    <row r="14" spans="1:11" ht="23.25" customHeight="1" thickBot="1" x14ac:dyDescent="0.35">
      <c r="A14" s="21"/>
      <c r="B14" s="151" t="s">
        <v>167</v>
      </c>
      <c r="C14" s="152"/>
      <c r="D14" s="152"/>
      <c r="E14" s="152"/>
      <c r="F14" s="153"/>
      <c r="I14" s="151" t="s">
        <v>168</v>
      </c>
      <c r="J14" s="153"/>
      <c r="K14" s="24"/>
    </row>
    <row r="15" spans="1:11" ht="44.25" customHeight="1" x14ac:dyDescent="0.3">
      <c r="A15" s="21"/>
      <c r="B15" s="108" t="s">
        <v>169</v>
      </c>
      <c r="C15" s="154">
        <v>3446319</v>
      </c>
      <c r="E15" s="155" t="s">
        <v>170</v>
      </c>
      <c r="F15" s="156">
        <v>1830640</v>
      </c>
      <c r="G15" s="21"/>
      <c r="I15" s="108" t="s">
        <v>171</v>
      </c>
      <c r="J15" s="154">
        <v>8794042</v>
      </c>
      <c r="K15" s="24"/>
    </row>
    <row r="16" spans="1:11" ht="44.25" customHeight="1" x14ac:dyDescent="0.3">
      <c r="A16" s="21"/>
      <c r="B16" s="155" t="s">
        <v>172</v>
      </c>
      <c r="C16" s="157">
        <v>125539541.30110002</v>
      </c>
      <c r="E16" s="155" t="s">
        <v>173</v>
      </c>
      <c r="F16" s="158">
        <v>105410.33910000001</v>
      </c>
      <c r="G16" s="21"/>
      <c r="I16" s="155" t="s">
        <v>174</v>
      </c>
      <c r="J16" s="157">
        <v>9260301.4000000004</v>
      </c>
      <c r="K16" s="24"/>
    </row>
    <row r="17" spans="1:13" ht="44.25" customHeight="1" thickBot="1" x14ac:dyDescent="0.35">
      <c r="A17" s="21"/>
      <c r="B17" s="155" t="s">
        <v>175</v>
      </c>
      <c r="C17" s="157">
        <v>73933143.860500008</v>
      </c>
      <c r="E17" s="155" t="s">
        <v>176</v>
      </c>
      <c r="F17" s="158">
        <v>39710.494699999996</v>
      </c>
      <c r="G17" s="21"/>
      <c r="I17" s="159" t="s">
        <v>177</v>
      </c>
      <c r="J17" s="160">
        <v>8645658.4999999981</v>
      </c>
      <c r="K17" s="24"/>
    </row>
    <row r="18" spans="1:13" ht="44.25" customHeight="1" thickBot="1" x14ac:dyDescent="0.35">
      <c r="A18" s="21"/>
      <c r="B18" s="159" t="s">
        <v>178</v>
      </c>
      <c r="C18" s="161">
        <v>51606397.434540004</v>
      </c>
      <c r="D18" s="162"/>
      <c r="E18" s="159" t="s">
        <v>179</v>
      </c>
      <c r="F18" s="163">
        <v>65699.844399999987</v>
      </c>
      <c r="G18" s="21"/>
      <c r="H18" s="117"/>
      <c r="K18" s="24"/>
    </row>
    <row r="19" spans="1:13" ht="14" x14ac:dyDescent="0.3">
      <c r="A19" s="21"/>
      <c r="B19" s="22"/>
      <c r="E19" s="43"/>
      <c r="K19" s="24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</row>
    <row r="22" spans="1:13" ht="14" x14ac:dyDescent="0.3"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</row>
  </sheetData>
  <mergeCells count="3">
    <mergeCell ref="B12:F12"/>
    <mergeCell ref="B14:F14"/>
    <mergeCell ref="I14:J14"/>
  </mergeCells>
  <hyperlinks>
    <hyperlink ref="B7" location="Indice!A1" display="Índice" xr:uid="{AD43ECC3-A47B-430F-B20D-56257AE7E462}"/>
  </hyperlinks>
  <printOptions horizontalCentered="1"/>
  <pageMargins left="0.78740157480314965" right="0.78740157480314965" top="0.78740157480314965" bottom="0.39370078740157483" header="0" footer="0"/>
  <pageSetup paperSize="9" scale="77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1DE4A-CD26-434C-B7BF-1CE9F72B7C93}">
  <sheetPr codeName="Hoja7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5.54296875" style="14" customWidth="1"/>
    <col min="2" max="3" width="11.453125" style="14"/>
    <col min="4" max="4" width="15.36328125" style="14" customWidth="1"/>
    <col min="5" max="5" width="15.54296875" style="14" customWidth="1"/>
    <col min="6" max="16384" width="11.453125" style="14"/>
  </cols>
  <sheetData>
    <row r="7" spans="1:9" ht="17.5" x14ac:dyDescent="0.35">
      <c r="A7" s="13" t="s">
        <v>0</v>
      </c>
      <c r="B7" s="58"/>
      <c r="C7" s="58"/>
      <c r="D7" s="58"/>
      <c r="E7" s="58"/>
      <c r="F7" s="58"/>
      <c r="G7" s="58"/>
      <c r="H7" s="58"/>
    </row>
    <row r="8" spans="1:9" ht="15" x14ac:dyDescent="0.3">
      <c r="B8" s="58"/>
    </row>
    <row r="9" spans="1:9" ht="17.5" x14ac:dyDescent="0.35">
      <c r="A9" s="15" t="s">
        <v>14</v>
      </c>
    </row>
    <row r="10" spans="1:9" ht="18" thickBot="1" x14ac:dyDescent="0.4">
      <c r="B10" s="15"/>
    </row>
    <row r="11" spans="1:9" x14ac:dyDescent="0.3">
      <c r="A11" s="17"/>
      <c r="B11" s="18"/>
      <c r="C11" s="18"/>
      <c r="D11" s="18"/>
      <c r="E11" s="18"/>
      <c r="F11" s="18"/>
      <c r="G11" s="18"/>
      <c r="H11" s="18"/>
      <c r="I11" s="20"/>
    </row>
    <row r="12" spans="1:9" ht="17.5" x14ac:dyDescent="0.35">
      <c r="A12" s="21"/>
      <c r="B12" s="139" t="s">
        <v>180</v>
      </c>
      <c r="C12" s="139"/>
      <c r="D12" s="139"/>
      <c r="E12" s="139"/>
      <c r="F12" s="139"/>
      <c r="I12" s="24"/>
    </row>
    <row r="13" spans="1:9" x14ac:dyDescent="0.3">
      <c r="A13" s="21"/>
      <c r="B13" s="22"/>
      <c r="I13" s="24"/>
    </row>
    <row r="14" spans="1:9" x14ac:dyDescent="0.3">
      <c r="A14" s="21"/>
      <c r="B14" s="22"/>
      <c r="I14" s="24"/>
    </row>
    <row r="15" spans="1:9" x14ac:dyDescent="0.3">
      <c r="A15" s="21"/>
      <c r="B15" s="22" t="s">
        <v>181</v>
      </c>
      <c r="E15" s="59">
        <v>1285544</v>
      </c>
      <c r="I15" s="24"/>
    </row>
    <row r="16" spans="1:9" x14ac:dyDescent="0.3">
      <c r="A16" s="21"/>
      <c r="B16" s="22"/>
      <c r="E16" s="59"/>
      <c r="I16" s="24"/>
    </row>
    <row r="17" spans="1:9" x14ac:dyDescent="0.3">
      <c r="A17" s="21"/>
      <c r="B17" s="22" t="s">
        <v>182</v>
      </c>
      <c r="E17" s="59">
        <v>3469.3711541806433</v>
      </c>
      <c r="I17" s="24"/>
    </row>
    <row r="18" spans="1:9" x14ac:dyDescent="0.3">
      <c r="A18" s="21"/>
      <c r="E18" s="59"/>
      <c r="I18" s="24"/>
    </row>
    <row r="19" spans="1:9" x14ac:dyDescent="0.3">
      <c r="A19" s="21"/>
      <c r="B19" s="22" t="s">
        <v>183</v>
      </c>
      <c r="D19" s="88"/>
      <c r="E19" s="59">
        <v>20422.060614253576</v>
      </c>
      <c r="I19" s="24"/>
    </row>
    <row r="20" spans="1:9" x14ac:dyDescent="0.3">
      <c r="A20" s="21"/>
      <c r="B20" s="22"/>
      <c r="E20" s="59"/>
      <c r="I20" s="24"/>
    </row>
    <row r="21" spans="1:9" x14ac:dyDescent="0.3">
      <c r="A21" s="21"/>
      <c r="B21" s="22" t="s">
        <v>184</v>
      </c>
      <c r="D21" s="88"/>
      <c r="E21" s="164">
        <v>0.8727163646644357</v>
      </c>
      <c r="I21" s="24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1">
    <mergeCell ref="B12:F12"/>
  </mergeCells>
  <hyperlinks>
    <hyperlink ref="A7" location="Indice!A1" display="Índice" xr:uid="{F2B6CD82-CD1C-4352-8048-E3A7A72FFA23}"/>
  </hyperlinks>
  <printOptions horizont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60D10-A316-458E-AA59-C1F7E7A72AD4}">
  <sheetPr codeName="Hoja2">
    <pageSetUpPr fitToPage="1"/>
  </sheetPr>
  <dimension ref="A7:J39"/>
  <sheetViews>
    <sheetView zoomScaleNormal="100" workbookViewId="0"/>
  </sheetViews>
  <sheetFormatPr baseColWidth="10" defaultColWidth="11.453125" defaultRowHeight="13.5" x14ac:dyDescent="0.3"/>
  <cols>
    <col min="1" max="2" width="11.453125" style="14"/>
    <col min="3" max="3" width="8" style="14" customWidth="1"/>
    <col min="4" max="4" width="11.453125" style="14"/>
    <col min="5" max="5" width="14.08984375" style="14" customWidth="1"/>
    <col min="6" max="6" width="37.90625" style="14" customWidth="1"/>
    <col min="7" max="7" width="19.453125" style="42" customWidth="1"/>
    <col min="8" max="8" width="21.90625" style="14" customWidth="1"/>
    <col min="9" max="9" width="11.08984375" style="14" customWidth="1"/>
    <col min="10" max="10" width="3.90625" style="14" customWidth="1"/>
    <col min="11" max="16384" width="11.453125" style="14"/>
  </cols>
  <sheetData>
    <row r="7" spans="1:10" ht="17.5" x14ac:dyDescent="0.35">
      <c r="A7" s="13" t="s">
        <v>0</v>
      </c>
      <c r="G7" s="14"/>
    </row>
    <row r="8" spans="1:10" x14ac:dyDescent="0.3">
      <c r="G8" s="14"/>
    </row>
    <row r="9" spans="1:10" ht="17.5" x14ac:dyDescent="0.35">
      <c r="A9" s="15" t="s">
        <v>14</v>
      </c>
      <c r="B9" s="16"/>
      <c r="C9" s="16"/>
      <c r="D9" s="15"/>
      <c r="E9" s="16"/>
      <c r="F9" s="16"/>
      <c r="G9" s="16"/>
      <c r="H9" s="16"/>
      <c r="I9" s="16"/>
    </row>
    <row r="10" spans="1:10" ht="18" thickBot="1" x14ac:dyDescent="0.4">
      <c r="A10" s="15"/>
      <c r="B10" s="16"/>
      <c r="C10" s="16"/>
      <c r="D10" s="15"/>
      <c r="E10" s="16"/>
      <c r="F10" s="16"/>
      <c r="G10" s="16"/>
      <c r="H10" s="16"/>
      <c r="I10" s="16"/>
    </row>
    <row r="11" spans="1:10" x14ac:dyDescent="0.3">
      <c r="A11" s="17"/>
      <c r="B11" s="18"/>
      <c r="C11" s="18"/>
      <c r="D11" s="18"/>
      <c r="E11" s="18"/>
      <c r="F11" s="18"/>
      <c r="G11" s="19"/>
      <c r="H11" s="18"/>
      <c r="I11" s="18"/>
      <c r="J11" s="20"/>
    </row>
    <row r="12" spans="1:10" x14ac:dyDescent="0.3">
      <c r="A12" s="21"/>
      <c r="F12" s="22" t="s">
        <v>15</v>
      </c>
      <c r="G12" s="23">
        <v>2248</v>
      </c>
      <c r="J12" s="24"/>
    </row>
    <row r="13" spans="1:10" x14ac:dyDescent="0.3">
      <c r="A13" s="21"/>
      <c r="G13" s="23"/>
      <c r="J13" s="24"/>
    </row>
    <row r="14" spans="1:10" ht="14.5" x14ac:dyDescent="0.3">
      <c r="A14" s="21"/>
      <c r="F14" s="22" t="s">
        <v>16</v>
      </c>
      <c r="G14" s="25">
        <v>93863.779953122139</v>
      </c>
      <c r="H14" s="26"/>
      <c r="I14" s="27"/>
      <c r="J14" s="28"/>
    </row>
    <row r="15" spans="1:10" x14ac:dyDescent="0.3">
      <c r="A15" s="21"/>
      <c r="F15" s="22"/>
      <c r="G15" s="23"/>
      <c r="H15" s="26"/>
      <c r="I15" s="29"/>
      <c r="J15" s="28"/>
    </row>
    <row r="16" spans="1:10" x14ac:dyDescent="0.3">
      <c r="A16" s="21"/>
      <c r="F16" s="22" t="s">
        <v>17</v>
      </c>
      <c r="G16" s="30">
        <v>2391682</v>
      </c>
      <c r="H16" s="26"/>
      <c r="I16" s="27"/>
      <c r="J16" s="28"/>
    </row>
    <row r="17" spans="1:10" x14ac:dyDescent="0.3">
      <c r="A17" s="21"/>
      <c r="F17" s="22"/>
      <c r="G17" s="23"/>
      <c r="H17" s="26"/>
      <c r="I17" s="29"/>
      <c r="J17" s="28"/>
    </row>
    <row r="18" spans="1:10" x14ac:dyDescent="0.3">
      <c r="A18" s="21"/>
      <c r="F18" s="22" t="s">
        <v>18</v>
      </c>
      <c r="G18" s="31">
        <v>7.6989750309614746E-2</v>
      </c>
      <c r="H18" s="26"/>
      <c r="I18" s="27"/>
      <c r="J18" s="28"/>
    </row>
    <row r="19" spans="1:10" x14ac:dyDescent="0.3">
      <c r="A19" s="21"/>
      <c r="F19" s="22"/>
      <c r="G19" s="23"/>
      <c r="H19" s="26"/>
      <c r="I19" s="32"/>
      <c r="J19" s="28"/>
    </row>
    <row r="20" spans="1:10" ht="14.25" customHeight="1" x14ac:dyDescent="0.3">
      <c r="A20" s="21"/>
      <c r="F20" s="22" t="s">
        <v>19</v>
      </c>
      <c r="G20" s="33">
        <v>25.480350367249905</v>
      </c>
      <c r="H20" s="26"/>
      <c r="I20" s="34"/>
      <c r="J20" s="28"/>
    </row>
    <row r="21" spans="1:10" x14ac:dyDescent="0.3">
      <c r="A21" s="21"/>
      <c r="F21" s="22"/>
      <c r="G21" s="23"/>
      <c r="H21" s="26"/>
      <c r="I21" s="32"/>
      <c r="J21" s="28"/>
    </row>
    <row r="22" spans="1:10" x14ac:dyDescent="0.3">
      <c r="A22" s="21"/>
      <c r="F22" s="35"/>
      <c r="G22" s="31"/>
      <c r="H22" s="26"/>
      <c r="I22" s="34"/>
      <c r="J22" s="28"/>
    </row>
    <row r="23" spans="1:10" x14ac:dyDescent="0.3">
      <c r="A23" s="21"/>
      <c r="F23" s="22"/>
      <c r="G23" s="23"/>
      <c r="H23" s="26"/>
      <c r="I23" s="32"/>
      <c r="J23" s="28"/>
    </row>
    <row r="24" spans="1:10" ht="16.5" customHeight="1" x14ac:dyDescent="0.3">
      <c r="A24" s="21"/>
      <c r="F24" s="22" t="s">
        <v>20</v>
      </c>
      <c r="G24" s="30">
        <v>75139</v>
      </c>
      <c r="H24" s="26"/>
      <c r="I24" s="27"/>
      <c r="J24" s="28"/>
    </row>
    <row r="25" spans="1:10" x14ac:dyDescent="0.3">
      <c r="A25" s="21"/>
      <c r="F25" s="22"/>
      <c r="G25" s="23"/>
      <c r="H25" s="26"/>
      <c r="I25" s="29"/>
      <c r="J25" s="28"/>
    </row>
    <row r="26" spans="1:10" ht="27" x14ac:dyDescent="0.3">
      <c r="A26" s="21"/>
      <c r="F26" s="35" t="s">
        <v>21</v>
      </c>
      <c r="G26" s="30">
        <v>825235</v>
      </c>
      <c r="H26" s="26"/>
      <c r="I26" s="27"/>
      <c r="J26" s="28"/>
    </row>
    <row r="27" spans="1:10" x14ac:dyDescent="0.3">
      <c r="A27" s="21"/>
      <c r="F27" s="22"/>
      <c r="G27" s="23"/>
      <c r="H27" s="26"/>
      <c r="I27" s="32"/>
      <c r="J27" s="28"/>
    </row>
    <row r="28" spans="1:10" x14ac:dyDescent="0.3">
      <c r="A28" s="21"/>
      <c r="F28" s="22" t="s">
        <v>22</v>
      </c>
      <c r="G28" s="30">
        <v>112623</v>
      </c>
      <c r="H28" s="26"/>
      <c r="I28" s="36"/>
      <c r="J28" s="28"/>
    </row>
    <row r="29" spans="1:10" x14ac:dyDescent="0.3">
      <c r="A29" s="21"/>
      <c r="F29" s="22"/>
      <c r="G29" s="30"/>
      <c r="H29" s="26"/>
      <c r="I29" s="32"/>
      <c r="J29" s="28"/>
    </row>
    <row r="30" spans="1:10" x14ac:dyDescent="0.3">
      <c r="A30" s="21"/>
      <c r="F30" s="22" t="s">
        <v>23</v>
      </c>
      <c r="G30" s="30">
        <v>174484</v>
      </c>
      <c r="H30" s="26"/>
      <c r="I30" s="27"/>
      <c r="J30" s="28"/>
    </row>
    <row r="31" spans="1:10" x14ac:dyDescent="0.3">
      <c r="A31" s="21"/>
      <c r="F31" s="22"/>
      <c r="G31" s="30"/>
      <c r="H31" s="26"/>
      <c r="I31" s="29"/>
      <c r="J31" s="28"/>
    </row>
    <row r="32" spans="1:10" x14ac:dyDescent="0.3">
      <c r="A32" s="21"/>
      <c r="B32" s="22"/>
      <c r="F32" s="22" t="s">
        <v>24</v>
      </c>
      <c r="G32" s="30">
        <v>1909</v>
      </c>
      <c r="H32" s="26"/>
      <c r="I32" s="27"/>
      <c r="J32" s="28"/>
    </row>
    <row r="33" spans="1:10" x14ac:dyDescent="0.3">
      <c r="A33" s="21"/>
      <c r="F33" s="22"/>
      <c r="G33" s="30"/>
      <c r="H33" s="26"/>
      <c r="I33" s="29"/>
      <c r="J33" s="28"/>
    </row>
    <row r="34" spans="1:10" x14ac:dyDescent="0.3">
      <c r="A34" s="21"/>
      <c r="F34" s="22" t="s">
        <v>25</v>
      </c>
      <c r="G34" s="30">
        <v>1873681</v>
      </c>
      <c r="H34" s="26"/>
      <c r="I34" s="27"/>
      <c r="J34" s="28"/>
    </row>
    <row r="35" spans="1:10" x14ac:dyDescent="0.3">
      <c r="A35" s="21"/>
      <c r="F35" s="22"/>
      <c r="G35" s="30"/>
      <c r="H35" s="22"/>
      <c r="J35" s="24"/>
    </row>
    <row r="36" spans="1:10" ht="25.5" customHeight="1" x14ac:dyDescent="0.3">
      <c r="A36" s="21"/>
      <c r="F36" s="37" t="s">
        <v>26</v>
      </c>
      <c r="G36" s="30">
        <v>2879770.8168999995</v>
      </c>
      <c r="H36" s="26"/>
      <c r="I36" s="27"/>
      <c r="J36" s="24"/>
    </row>
    <row r="37" spans="1:10" ht="12" customHeight="1" x14ac:dyDescent="0.3">
      <c r="A37" s="21"/>
      <c r="F37" s="22"/>
      <c r="G37" s="30"/>
      <c r="H37" s="22"/>
      <c r="J37" s="24"/>
    </row>
    <row r="38" spans="1:10" ht="25.5" customHeight="1" x14ac:dyDescent="0.3">
      <c r="A38" s="21"/>
      <c r="F38" s="35"/>
      <c r="G38" s="30"/>
      <c r="H38" s="26"/>
      <c r="I38" s="27"/>
      <c r="J38" s="24"/>
    </row>
    <row r="39" spans="1:10" ht="14" thickBot="1" x14ac:dyDescent="0.35">
      <c r="A39" s="38"/>
      <c r="B39" s="39"/>
      <c r="C39" s="39"/>
      <c r="D39" s="39"/>
      <c r="E39" s="39"/>
      <c r="F39" s="39"/>
      <c r="G39" s="40"/>
      <c r="H39" s="39"/>
      <c r="I39" s="39"/>
      <c r="J39" s="41"/>
    </row>
  </sheetData>
  <hyperlinks>
    <hyperlink ref="A7" location="Indice!A1" display="Índice" xr:uid="{05BBCE1B-FADF-423C-9F48-62133159B4F0}"/>
  </hyperlinks>
  <printOptions horizontalCentered="1" verticalCentered="1"/>
  <pageMargins left="0.39370078740157483" right="0.39370078740157483" top="0.39370078740157483" bottom="0.39370078740157483" header="0" footer="0"/>
  <pageSetup paperSize="9" scale="9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08CDF-DC60-49E9-9A6B-0E607FAAD81C}">
  <sheetPr codeName="Hoja4">
    <pageSetUpPr fitToPage="1"/>
  </sheetPr>
  <dimension ref="A4:H32"/>
  <sheetViews>
    <sheetView zoomScaleNormal="100" workbookViewId="0"/>
  </sheetViews>
  <sheetFormatPr baseColWidth="10" defaultColWidth="11.453125" defaultRowHeight="13.5" x14ac:dyDescent="0.3"/>
  <cols>
    <col min="1" max="1" width="14" style="14" customWidth="1"/>
    <col min="2" max="2" width="60" style="14" customWidth="1"/>
    <col min="3" max="3" width="15.08984375" style="14" customWidth="1"/>
    <col min="4" max="4" width="12.453125" style="14" customWidth="1"/>
    <col min="5" max="5" width="8.90625" style="14" customWidth="1"/>
    <col min="6" max="6" width="11.453125" style="14"/>
    <col min="7" max="7" width="8.36328125" style="14" customWidth="1"/>
    <col min="8" max="16384" width="11.453125" style="14"/>
  </cols>
  <sheetData>
    <row r="4" spans="1:8" ht="14" x14ac:dyDescent="0.3">
      <c r="C4" s="43"/>
    </row>
    <row r="6" spans="1:8" ht="14" x14ac:dyDescent="0.3">
      <c r="C6" s="44"/>
      <c r="D6" s="44"/>
      <c r="E6" s="44"/>
    </row>
    <row r="7" spans="1:8" ht="17.5" x14ac:dyDescent="0.35">
      <c r="A7" s="45" t="s">
        <v>0</v>
      </c>
      <c r="C7" s="42"/>
    </row>
    <row r="8" spans="1:8" ht="14" x14ac:dyDescent="0.3">
      <c r="C8" s="44"/>
      <c r="D8" s="44"/>
      <c r="E8" s="44"/>
    </row>
    <row r="9" spans="1:8" ht="17.5" x14ac:dyDescent="0.35">
      <c r="A9" s="15" t="s">
        <v>14</v>
      </c>
      <c r="C9" s="16"/>
      <c r="D9" s="16"/>
      <c r="E9" s="15"/>
      <c r="F9" s="16"/>
      <c r="G9" s="16"/>
      <c r="H9" s="16"/>
    </row>
    <row r="10" spans="1:8" ht="14" x14ac:dyDescent="0.3">
      <c r="C10" s="44"/>
      <c r="D10" s="44"/>
      <c r="E10" s="44"/>
    </row>
    <row r="11" spans="1:8" ht="14" thickBot="1" x14ac:dyDescent="0.35"/>
    <row r="12" spans="1:8" x14ac:dyDescent="0.3">
      <c r="A12" s="17"/>
      <c r="B12" s="18"/>
      <c r="C12" s="18"/>
      <c r="D12" s="46"/>
      <c r="E12" s="47"/>
      <c r="F12" s="22"/>
      <c r="G12" s="22"/>
    </row>
    <row r="13" spans="1:8" x14ac:dyDescent="0.3">
      <c r="A13" s="21"/>
      <c r="E13" s="48"/>
      <c r="F13" s="22"/>
      <c r="G13" s="22"/>
    </row>
    <row r="14" spans="1:8" ht="14.25" customHeight="1" x14ac:dyDescent="0.3">
      <c r="A14" s="21"/>
      <c r="B14" s="22"/>
      <c r="C14" s="36"/>
      <c r="D14" s="22"/>
      <c r="E14" s="48"/>
      <c r="F14" s="22"/>
      <c r="G14" s="22"/>
    </row>
    <row r="15" spans="1:8" ht="14.5" x14ac:dyDescent="0.3">
      <c r="A15" s="21"/>
      <c r="B15" s="22" t="s">
        <v>16</v>
      </c>
      <c r="D15" s="49">
        <v>93863.779953122139</v>
      </c>
      <c r="E15" s="48"/>
      <c r="F15" s="22"/>
      <c r="G15" s="22"/>
    </row>
    <row r="16" spans="1:8" ht="14.25" customHeight="1" x14ac:dyDescent="0.3">
      <c r="A16" s="21"/>
      <c r="B16" s="22"/>
      <c r="C16" s="36"/>
      <c r="D16" s="22"/>
      <c r="E16" s="48"/>
      <c r="F16" s="22"/>
      <c r="G16" s="22"/>
    </row>
    <row r="17" spans="1:7" x14ac:dyDescent="0.3">
      <c r="A17" s="21"/>
      <c r="B17" s="22"/>
      <c r="C17" s="36"/>
      <c r="D17" s="49"/>
      <c r="E17" s="48"/>
      <c r="F17" s="22"/>
      <c r="G17" s="22"/>
    </row>
    <row r="18" spans="1:7" ht="14.25" customHeight="1" thickBot="1" x14ac:dyDescent="0.35">
      <c r="A18" s="38"/>
      <c r="B18" s="50"/>
      <c r="C18" s="51"/>
      <c r="D18" s="50"/>
      <c r="E18" s="52"/>
      <c r="F18" s="22"/>
      <c r="G18" s="22"/>
    </row>
    <row r="20" spans="1:7" x14ac:dyDescent="0.3">
      <c r="B20" s="22"/>
    </row>
    <row r="21" spans="1:7" ht="14" thickBot="1" x14ac:dyDescent="0.35">
      <c r="B21" s="22"/>
    </row>
    <row r="22" spans="1:7" ht="27.75" customHeight="1" thickBot="1" x14ac:dyDescent="0.35">
      <c r="A22" s="53"/>
      <c r="B22" s="54" t="s">
        <v>5</v>
      </c>
      <c r="C22" s="55" t="s">
        <v>27</v>
      </c>
    </row>
    <row r="24" spans="1:7" x14ac:dyDescent="0.3">
      <c r="B24" s="56" t="s">
        <v>28</v>
      </c>
      <c r="C24" s="57">
        <v>160463</v>
      </c>
    </row>
    <row r="25" spans="1:7" x14ac:dyDescent="0.3">
      <c r="B25" s="56" t="s">
        <v>29</v>
      </c>
      <c r="C25" s="57">
        <v>359740</v>
      </c>
    </row>
    <row r="26" spans="1:7" x14ac:dyDescent="0.3">
      <c r="B26" s="56" t="s">
        <v>30</v>
      </c>
      <c r="C26" s="57">
        <v>447802</v>
      </c>
    </row>
    <row r="27" spans="1:7" x14ac:dyDescent="0.3">
      <c r="B27" s="56" t="s">
        <v>31</v>
      </c>
      <c r="C27" s="57">
        <v>158063</v>
      </c>
    </row>
    <row r="28" spans="1:7" x14ac:dyDescent="0.3">
      <c r="B28" s="56" t="s">
        <v>32</v>
      </c>
      <c r="C28" s="57">
        <v>327552</v>
      </c>
    </row>
    <row r="29" spans="1:7" x14ac:dyDescent="0.3">
      <c r="B29" s="56" t="s">
        <v>33</v>
      </c>
      <c r="C29" s="57">
        <v>156620</v>
      </c>
    </row>
    <row r="30" spans="1:7" x14ac:dyDescent="0.3">
      <c r="B30" s="56" t="s">
        <v>34</v>
      </c>
      <c r="C30" s="57">
        <v>90073</v>
      </c>
    </row>
    <row r="31" spans="1:7" x14ac:dyDescent="0.3">
      <c r="B31" s="56" t="s">
        <v>35</v>
      </c>
      <c r="C31" s="57">
        <v>525116</v>
      </c>
    </row>
    <row r="32" spans="1:7" x14ac:dyDescent="0.3">
      <c r="B32" s="56" t="s">
        <v>36</v>
      </c>
      <c r="C32" s="57">
        <v>166253</v>
      </c>
    </row>
  </sheetData>
  <mergeCells count="3">
    <mergeCell ref="C6:E6"/>
    <mergeCell ref="C8:E8"/>
    <mergeCell ref="C10:E10"/>
  </mergeCells>
  <hyperlinks>
    <hyperlink ref="A7" location="Indice!A1" display="Índice" xr:uid="{994373F8-6968-4648-BFBF-FD709AB4555D}"/>
  </hyperlinks>
  <printOptions horizontalCentered="1"/>
  <pageMargins left="0.78740157480314965" right="0.78740157480314965" top="0.39370078740157483" bottom="0.39370078740157483" header="0" footer="0"/>
  <pageSetup paperSize="9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073C-A58A-4508-9E01-4DB01DA1D1F6}">
  <sheetPr codeName="Hoja5">
    <pageSetUpPr fitToPage="1"/>
  </sheetPr>
  <dimension ref="A7:O38"/>
  <sheetViews>
    <sheetView zoomScale="116" zoomScaleNormal="116" workbookViewId="0"/>
  </sheetViews>
  <sheetFormatPr baseColWidth="10" defaultColWidth="11" defaultRowHeight="13.5" x14ac:dyDescent="0.3"/>
  <cols>
    <col min="1" max="2" width="11" style="14" customWidth="1"/>
    <col min="3" max="3" width="26.90625" style="14" customWidth="1"/>
    <col min="4" max="4" width="13.08984375" style="14" customWidth="1"/>
    <col min="5" max="5" width="17.54296875" style="14" customWidth="1"/>
    <col min="6" max="6" width="6.6328125" style="14" customWidth="1"/>
    <col min="7" max="10" width="15.6328125" style="14" customWidth="1"/>
    <col min="11" max="16384" width="11" style="14"/>
  </cols>
  <sheetData>
    <row r="7" spans="1:11" ht="17.5" x14ac:dyDescent="0.35">
      <c r="A7" s="45" t="s">
        <v>0</v>
      </c>
      <c r="B7" s="58"/>
      <c r="C7" s="58"/>
      <c r="D7" s="58"/>
      <c r="E7" s="58"/>
      <c r="F7" s="58"/>
      <c r="G7" s="58"/>
      <c r="H7" s="58"/>
      <c r="I7" s="58"/>
    </row>
    <row r="8" spans="1:11" ht="15" x14ac:dyDescent="0.3">
      <c r="B8" s="58"/>
    </row>
    <row r="9" spans="1:11" ht="18" thickBot="1" x14ac:dyDescent="0.4">
      <c r="A9" s="15" t="s">
        <v>14</v>
      </c>
    </row>
    <row r="10" spans="1:11" x14ac:dyDescent="0.3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20"/>
    </row>
    <row r="11" spans="1:11" x14ac:dyDescent="0.3">
      <c r="A11" s="21"/>
      <c r="B11" s="22" t="s">
        <v>17</v>
      </c>
      <c r="D11" s="59">
        <v>2391682</v>
      </c>
      <c r="K11" s="24"/>
    </row>
    <row r="12" spans="1:11" x14ac:dyDescent="0.3">
      <c r="A12" s="21"/>
      <c r="K12" s="24"/>
    </row>
    <row r="13" spans="1:11" x14ac:dyDescent="0.3">
      <c r="A13" s="21"/>
      <c r="B13" s="22" t="s">
        <v>37</v>
      </c>
      <c r="D13" s="27">
        <v>0.50766698917330988</v>
      </c>
      <c r="K13" s="24"/>
    </row>
    <row r="14" spans="1:11" ht="14" x14ac:dyDescent="0.3">
      <c r="A14" s="21"/>
      <c r="B14" s="43"/>
      <c r="D14" s="60"/>
      <c r="K14" s="24"/>
    </row>
    <row r="15" spans="1:11" x14ac:dyDescent="0.3">
      <c r="A15" s="21"/>
      <c r="B15" s="22" t="s">
        <v>38</v>
      </c>
      <c r="D15" s="27">
        <v>7.6989750309614746E-2</v>
      </c>
      <c r="K15" s="24"/>
    </row>
    <row r="16" spans="1:11" ht="14" x14ac:dyDescent="0.3">
      <c r="A16" s="61"/>
      <c r="C16" s="22"/>
      <c r="D16" s="62"/>
      <c r="K16" s="24"/>
    </row>
    <row r="17" spans="1:15" ht="14" x14ac:dyDescent="0.3">
      <c r="A17" s="61"/>
      <c r="B17" s="22" t="s">
        <v>39</v>
      </c>
      <c r="C17" s="22"/>
      <c r="D17" s="27">
        <v>0.61134152585765489</v>
      </c>
      <c r="K17" s="24"/>
    </row>
    <row r="18" spans="1:15" ht="14" x14ac:dyDescent="0.3">
      <c r="A18" s="61"/>
      <c r="C18" s="22"/>
      <c r="D18" s="32"/>
      <c r="K18" s="24"/>
    </row>
    <row r="19" spans="1:15" ht="14.5" x14ac:dyDescent="0.3">
      <c r="A19" s="21"/>
      <c r="B19" s="22" t="s">
        <v>19</v>
      </c>
      <c r="D19" s="63">
        <v>25.480350367249905</v>
      </c>
      <c r="K19" s="24"/>
    </row>
    <row r="20" spans="1:15" x14ac:dyDescent="0.3">
      <c r="A20" s="21"/>
      <c r="B20" s="22"/>
      <c r="K20" s="24"/>
    </row>
    <row r="21" spans="1:15" x14ac:dyDescent="0.3">
      <c r="A21" s="21"/>
      <c r="B21" s="22"/>
      <c r="K21" s="24"/>
    </row>
    <row r="22" spans="1:15" x14ac:dyDescent="0.3">
      <c r="A22" s="21"/>
      <c r="B22" s="22"/>
      <c r="K22" s="24"/>
    </row>
    <row r="23" spans="1:15" x14ac:dyDescent="0.3">
      <c r="A23" s="21"/>
      <c r="K23" s="24"/>
    </row>
    <row r="24" spans="1:15" ht="14" x14ac:dyDescent="0.3">
      <c r="A24" s="21"/>
      <c r="G24" s="22" t="s">
        <v>40</v>
      </c>
      <c r="H24" s="43"/>
      <c r="I24" s="64"/>
      <c r="J24" s="27">
        <v>0.26879075060982188</v>
      </c>
      <c r="K24" s="24"/>
    </row>
    <row r="25" spans="1:15" ht="14" x14ac:dyDescent="0.3">
      <c r="A25" s="21"/>
      <c r="G25" s="22"/>
      <c r="H25" s="43"/>
      <c r="K25" s="24"/>
    </row>
    <row r="26" spans="1:15" ht="14" x14ac:dyDescent="0.3">
      <c r="A26" s="21"/>
      <c r="G26" s="22" t="s">
        <v>41</v>
      </c>
      <c r="H26" s="43"/>
      <c r="J26" s="59">
        <v>12496</v>
      </c>
      <c r="K26" s="24"/>
    </row>
    <row r="27" spans="1:15" ht="14" x14ac:dyDescent="0.3">
      <c r="A27" s="21"/>
      <c r="G27" s="22"/>
      <c r="H27" s="43"/>
      <c r="K27" s="24"/>
      <c r="O27" s="43"/>
    </row>
    <row r="28" spans="1:15" ht="24.75" customHeight="1" x14ac:dyDescent="0.3">
      <c r="A28" s="21"/>
      <c r="G28" s="65" t="s">
        <v>42</v>
      </c>
      <c r="H28" s="65"/>
      <c r="I28" s="65"/>
      <c r="J28" s="59">
        <v>6716</v>
      </c>
      <c r="K28" s="24"/>
    </row>
    <row r="29" spans="1:15" ht="14" x14ac:dyDescent="0.3">
      <c r="A29" s="21"/>
      <c r="G29" s="22"/>
      <c r="H29" s="43"/>
      <c r="K29" s="24"/>
    </row>
    <row r="30" spans="1:15" ht="14" x14ac:dyDescent="0.3">
      <c r="A30" s="21"/>
      <c r="G30" s="22" t="s">
        <v>43</v>
      </c>
      <c r="H30" s="43"/>
      <c r="J30" s="59">
        <v>28102</v>
      </c>
      <c r="K30" s="24"/>
    </row>
    <row r="31" spans="1:15" ht="14" x14ac:dyDescent="0.3">
      <c r="A31" s="21"/>
      <c r="G31" s="22"/>
      <c r="H31" s="43"/>
      <c r="K31" s="24"/>
    </row>
    <row r="32" spans="1:15" ht="14" x14ac:dyDescent="0.3">
      <c r="A32" s="21"/>
      <c r="G32" s="22" t="s">
        <v>44</v>
      </c>
      <c r="H32" s="43"/>
      <c r="J32" s="59">
        <v>-15606</v>
      </c>
      <c r="K32" s="24"/>
    </row>
    <row r="33" spans="1:11" ht="14" x14ac:dyDescent="0.3">
      <c r="A33" s="21"/>
      <c r="G33" s="22"/>
      <c r="H33" s="43"/>
      <c r="K33" s="24"/>
    </row>
    <row r="34" spans="1:11" ht="19.5" customHeight="1" x14ac:dyDescent="0.3">
      <c r="A34" s="21"/>
      <c r="C34" s="43"/>
      <c r="G34" s="66" t="s">
        <v>45</v>
      </c>
      <c r="H34" s="66"/>
      <c r="I34" s="66" t="s">
        <v>46</v>
      </c>
      <c r="J34" s="66"/>
      <c r="K34" s="24"/>
    </row>
    <row r="35" spans="1:11" ht="14" x14ac:dyDescent="0.3">
      <c r="A35" s="21"/>
      <c r="C35" s="43"/>
      <c r="G35" s="67">
        <v>287134</v>
      </c>
      <c r="H35" s="67"/>
      <c r="I35" s="67">
        <v>330592</v>
      </c>
      <c r="J35" s="67"/>
      <c r="K35" s="24"/>
    </row>
    <row r="36" spans="1:11" ht="17.25" customHeight="1" x14ac:dyDescent="0.3">
      <c r="A36" s="21"/>
      <c r="C36" s="43"/>
      <c r="G36" s="68" t="s">
        <v>47</v>
      </c>
      <c r="H36" s="68" t="s">
        <v>48</v>
      </c>
      <c r="I36" s="68" t="s">
        <v>47</v>
      </c>
      <c r="J36" s="68" t="s">
        <v>48</v>
      </c>
      <c r="K36" s="24"/>
    </row>
    <row r="37" spans="1:11" ht="14" x14ac:dyDescent="0.3">
      <c r="A37" s="21"/>
      <c r="B37" s="69" t="s">
        <v>49</v>
      </c>
      <c r="C37" s="43"/>
      <c r="G37" s="70">
        <v>148029</v>
      </c>
      <c r="H37" s="70">
        <v>139105</v>
      </c>
      <c r="I37" s="70">
        <v>170442</v>
      </c>
      <c r="J37" s="70">
        <v>160150</v>
      </c>
      <c r="K37" s="24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5">
    <mergeCell ref="G28:I28"/>
    <mergeCell ref="G34:H34"/>
    <mergeCell ref="I34:J34"/>
    <mergeCell ref="G35:H35"/>
    <mergeCell ref="I35:J35"/>
  </mergeCells>
  <hyperlinks>
    <hyperlink ref="A7" location="Indice!A1" display="Índice" xr:uid="{C3D84800-1F5F-4B62-B441-18EFC42853DB}"/>
  </hyperlinks>
  <printOptions horizontalCentered="1" verticalCentered="1"/>
  <pageMargins left="0.39370078740157483" right="0.39370078740157483" top="0.39370078740157483" bottom="0.39370078740157483" header="0" footer="0"/>
  <pageSetup paperSize="9" scale="9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55EDC-8DBA-469F-AA2C-B198D935F786}">
  <sheetPr codeName="Hoja16"/>
  <dimension ref="A7:K154"/>
  <sheetViews>
    <sheetView topLeftCell="A9" workbookViewId="0"/>
  </sheetViews>
  <sheetFormatPr baseColWidth="10" defaultColWidth="11.453125" defaultRowHeight="12.5" x14ac:dyDescent="0.25"/>
  <cols>
    <col min="1" max="1" width="11.453125" style="5"/>
    <col min="2" max="2" width="32" style="5" customWidth="1"/>
    <col min="3" max="3" width="11.453125" style="5"/>
    <col min="4" max="4" width="4.54296875" style="5" customWidth="1"/>
    <col min="5" max="5" width="22.6328125" style="5" customWidth="1"/>
    <col min="6" max="6" width="11.453125" style="5" customWidth="1"/>
    <col min="7" max="7" width="7.08984375" style="5" customWidth="1"/>
    <col min="8" max="8" width="14.54296875" style="5" customWidth="1"/>
    <col min="9" max="9" width="21" style="5" customWidth="1"/>
    <col min="10" max="10" width="20.36328125" style="5" customWidth="1"/>
    <col min="11" max="11" width="16" style="5" customWidth="1"/>
    <col min="12" max="16384" width="11.453125" style="5"/>
  </cols>
  <sheetData>
    <row r="7" spans="1:11" ht="17.5" x14ac:dyDescent="0.35">
      <c r="A7" s="45" t="s">
        <v>0</v>
      </c>
    </row>
    <row r="9" spans="1:11" ht="17.5" x14ac:dyDescent="0.35">
      <c r="A9" s="15" t="s">
        <v>14</v>
      </c>
      <c r="B9" s="14"/>
      <c r="C9" s="16"/>
      <c r="D9" s="16"/>
      <c r="E9" s="15"/>
      <c r="F9" s="16"/>
      <c r="G9" s="15"/>
      <c r="H9" s="14"/>
      <c r="I9" s="14"/>
    </row>
    <row r="10" spans="1:11" ht="14.5" thickBot="1" x14ac:dyDescent="0.35">
      <c r="A10" s="14"/>
      <c r="B10" s="14"/>
      <c r="C10" s="44"/>
      <c r="D10" s="44"/>
      <c r="E10" s="44"/>
      <c r="F10" s="14"/>
      <c r="G10" s="14"/>
      <c r="H10" s="14"/>
      <c r="I10" s="14"/>
    </row>
    <row r="11" spans="1:11" ht="36" customHeight="1" thickBot="1" x14ac:dyDescent="0.35">
      <c r="A11" s="14"/>
      <c r="B11" s="71" t="s">
        <v>50</v>
      </c>
      <c r="C11" s="72">
        <v>2207547</v>
      </c>
      <c r="D11" s="73"/>
      <c r="E11" s="74" t="s">
        <v>51</v>
      </c>
      <c r="F11" s="72">
        <v>184135</v>
      </c>
      <c r="G11" s="74" t="s">
        <v>52</v>
      </c>
      <c r="H11" s="73"/>
      <c r="I11" s="72">
        <v>66410</v>
      </c>
      <c r="J11" s="74" t="s">
        <v>53</v>
      </c>
      <c r="K11" s="75">
        <v>34082</v>
      </c>
    </row>
    <row r="12" spans="1:11" ht="21.75" customHeight="1" thickBot="1" x14ac:dyDescent="0.35">
      <c r="A12" s="14"/>
      <c r="B12" s="71" t="s">
        <v>54</v>
      </c>
      <c r="C12" s="72">
        <v>75456</v>
      </c>
      <c r="D12" s="74"/>
      <c r="E12" s="74" t="s">
        <v>55</v>
      </c>
      <c r="F12" s="72">
        <v>8025</v>
      </c>
      <c r="G12" s="74" t="s">
        <v>56</v>
      </c>
      <c r="H12" s="74"/>
      <c r="I12" s="72">
        <v>68</v>
      </c>
      <c r="J12" s="74" t="s">
        <v>57</v>
      </c>
      <c r="K12" s="75">
        <v>94</v>
      </c>
    </row>
    <row r="13" spans="1:11" ht="14" thickBot="1" x14ac:dyDescent="0.35">
      <c r="A13" s="14"/>
      <c r="B13" s="22"/>
      <c r="C13" s="14"/>
      <c r="D13" s="14"/>
      <c r="E13" s="14"/>
      <c r="F13" s="14"/>
      <c r="G13" s="14"/>
      <c r="H13" s="14"/>
      <c r="I13" s="14"/>
    </row>
    <row r="14" spans="1:11" ht="15.5" thickBot="1" x14ac:dyDescent="0.35">
      <c r="A14" s="14"/>
      <c r="B14" s="76" t="s">
        <v>58</v>
      </c>
      <c r="C14" s="77"/>
      <c r="D14" s="77"/>
      <c r="E14" s="78"/>
      <c r="F14" s="14"/>
      <c r="G14" s="79" t="s">
        <v>59</v>
      </c>
      <c r="H14" s="80"/>
      <c r="I14" s="81">
        <f>'Datos Demograficos'!D11</f>
        <v>2391682</v>
      </c>
    </row>
    <row r="15" spans="1:11" ht="13.5" x14ac:dyDescent="0.3">
      <c r="A15" s="14"/>
      <c r="B15" s="14"/>
      <c r="C15" s="14"/>
      <c r="D15" s="14"/>
      <c r="E15" s="14"/>
      <c r="F15" s="14"/>
      <c r="G15" s="14"/>
      <c r="I15" s="14"/>
    </row>
    <row r="16" spans="1:11" ht="13.5" x14ac:dyDescent="0.3">
      <c r="A16" s="14"/>
      <c r="B16" s="22" t="s">
        <v>60</v>
      </c>
      <c r="C16" s="82">
        <v>26741</v>
      </c>
      <c r="D16" s="14"/>
      <c r="E16" s="14"/>
      <c r="F16" s="14"/>
      <c r="G16" s="83"/>
      <c r="H16" s="14"/>
      <c r="I16" s="14"/>
    </row>
    <row r="17" spans="1:9" ht="13.5" x14ac:dyDescent="0.3">
      <c r="A17" s="14"/>
      <c r="B17" s="22" t="s">
        <v>61</v>
      </c>
      <c r="C17" s="82">
        <v>22661</v>
      </c>
      <c r="D17" s="14"/>
      <c r="E17" s="14"/>
      <c r="F17" s="14"/>
      <c r="G17" s="14"/>
      <c r="H17" s="14"/>
      <c r="I17" s="14"/>
    </row>
    <row r="18" spans="1:9" ht="13.5" x14ac:dyDescent="0.3">
      <c r="A18" s="14"/>
      <c r="B18" s="22" t="s">
        <v>62</v>
      </c>
      <c r="C18" s="82">
        <v>22245</v>
      </c>
      <c r="D18" s="14"/>
      <c r="E18" s="14"/>
      <c r="F18" s="14"/>
      <c r="G18" s="14"/>
      <c r="H18" s="14"/>
      <c r="I18" s="14"/>
    </row>
    <row r="19" spans="1:9" ht="13.5" x14ac:dyDescent="0.3">
      <c r="A19" s="14"/>
      <c r="B19" s="22" t="s">
        <v>63</v>
      </c>
      <c r="C19" s="82">
        <v>18547</v>
      </c>
      <c r="D19" s="14"/>
      <c r="E19" s="14"/>
      <c r="F19" s="14"/>
      <c r="G19" s="14"/>
      <c r="H19" s="14"/>
      <c r="I19" s="14"/>
    </row>
    <row r="20" spans="1:9" ht="13.5" x14ac:dyDescent="0.3">
      <c r="A20" s="14"/>
      <c r="B20" s="22" t="s">
        <v>64</v>
      </c>
      <c r="C20" s="82">
        <v>11851</v>
      </c>
      <c r="D20" s="14"/>
      <c r="E20" s="14"/>
      <c r="F20" s="14"/>
      <c r="G20" s="14"/>
      <c r="H20" s="14"/>
      <c r="I20" s="14"/>
    </row>
    <row r="21" spans="1:9" ht="13.5" x14ac:dyDescent="0.3">
      <c r="A21" s="14"/>
      <c r="B21" s="22" t="s">
        <v>65</v>
      </c>
      <c r="C21" s="82">
        <v>8506</v>
      </c>
      <c r="D21" s="14"/>
      <c r="E21" s="14"/>
      <c r="F21" s="14"/>
      <c r="G21" s="14"/>
      <c r="H21" s="14"/>
      <c r="I21" s="14"/>
    </row>
    <row r="22" spans="1:9" ht="13.5" x14ac:dyDescent="0.3">
      <c r="A22" s="14"/>
      <c r="B22" s="22" t="s">
        <v>66</v>
      </c>
      <c r="C22" s="82">
        <v>8342</v>
      </c>
      <c r="D22" s="14"/>
      <c r="E22" s="14"/>
      <c r="F22" s="14"/>
      <c r="G22" s="14"/>
      <c r="H22" s="14"/>
      <c r="I22" s="14"/>
    </row>
    <row r="23" spans="1:9" ht="13.5" x14ac:dyDescent="0.3">
      <c r="A23" s="14"/>
      <c r="B23" s="22" t="s">
        <v>67</v>
      </c>
      <c r="C23" s="82">
        <v>5484</v>
      </c>
      <c r="D23" s="14"/>
      <c r="E23" s="14"/>
      <c r="F23" s="14"/>
      <c r="G23" s="14"/>
      <c r="H23" s="14"/>
      <c r="I23" s="14"/>
    </row>
    <row r="24" spans="1:9" ht="13.5" x14ac:dyDescent="0.3">
      <c r="A24" s="14"/>
      <c r="B24" s="22" t="s">
        <v>68</v>
      </c>
      <c r="C24" s="82">
        <v>4735</v>
      </c>
      <c r="D24" s="14"/>
      <c r="E24" s="14"/>
      <c r="F24" s="14"/>
      <c r="G24" s="14"/>
      <c r="H24" s="14"/>
      <c r="I24" s="14"/>
    </row>
    <row r="25" spans="1:9" ht="13.5" x14ac:dyDescent="0.3">
      <c r="A25" s="14"/>
      <c r="B25" s="22" t="s">
        <v>69</v>
      </c>
      <c r="C25" s="82">
        <v>4543</v>
      </c>
      <c r="D25" s="14"/>
      <c r="E25" s="14"/>
      <c r="F25" s="14"/>
      <c r="G25" s="14"/>
      <c r="H25" s="14"/>
      <c r="I25" s="14"/>
    </row>
    <row r="26" spans="1:9" ht="13.5" x14ac:dyDescent="0.3">
      <c r="A26" s="14"/>
      <c r="B26" s="22" t="s">
        <v>70</v>
      </c>
      <c r="C26" s="82">
        <v>4157</v>
      </c>
      <c r="D26" s="14"/>
      <c r="E26" s="14"/>
      <c r="F26" s="14"/>
      <c r="G26" s="14"/>
      <c r="H26" s="14"/>
      <c r="I26" s="14"/>
    </row>
    <row r="27" spans="1:9" ht="13.5" x14ac:dyDescent="0.3">
      <c r="A27" s="14"/>
      <c r="B27" s="22" t="s">
        <v>71</v>
      </c>
      <c r="C27" s="82">
        <v>3719</v>
      </c>
      <c r="D27" s="14"/>
      <c r="E27" s="14"/>
      <c r="F27" s="14"/>
      <c r="G27" s="14"/>
      <c r="H27" s="14"/>
      <c r="I27" s="14"/>
    </row>
    <row r="28" spans="1:9" ht="13.5" x14ac:dyDescent="0.3">
      <c r="A28" s="14"/>
      <c r="B28" s="22" t="s">
        <v>72</v>
      </c>
      <c r="C28" s="82">
        <v>3237</v>
      </c>
      <c r="D28" s="14"/>
      <c r="E28" s="14"/>
      <c r="F28" s="14"/>
      <c r="G28" s="14"/>
      <c r="H28" s="14"/>
      <c r="I28" s="14"/>
    </row>
    <row r="29" spans="1:9" ht="13.5" x14ac:dyDescent="0.3">
      <c r="A29" s="14"/>
      <c r="B29" s="22" t="s">
        <v>73</v>
      </c>
      <c r="C29" s="82">
        <v>2939</v>
      </c>
      <c r="D29" s="14"/>
      <c r="E29" s="14"/>
      <c r="F29" s="14"/>
      <c r="G29" s="14"/>
      <c r="H29" s="14"/>
      <c r="I29" s="14"/>
    </row>
    <row r="30" spans="1:9" ht="13.5" x14ac:dyDescent="0.3">
      <c r="A30" s="14"/>
      <c r="B30" s="22" t="s">
        <v>74</v>
      </c>
      <c r="C30" s="82">
        <v>2881</v>
      </c>
      <c r="D30" s="14"/>
      <c r="E30" s="14"/>
      <c r="F30" s="14"/>
      <c r="G30" s="14"/>
      <c r="H30" s="14"/>
      <c r="I30" s="14"/>
    </row>
    <row r="31" spans="1:9" ht="13.5" x14ac:dyDescent="0.3">
      <c r="A31" s="14"/>
      <c r="B31" s="22" t="s">
        <v>75</v>
      </c>
      <c r="C31" s="82">
        <v>2588</v>
      </c>
      <c r="D31" s="14"/>
      <c r="E31" s="14"/>
      <c r="F31" s="14"/>
      <c r="G31" s="14"/>
      <c r="H31" s="14"/>
      <c r="I31" s="14"/>
    </row>
    <row r="32" spans="1:9" ht="13.5" x14ac:dyDescent="0.3">
      <c r="A32" s="14"/>
      <c r="B32" s="22" t="s">
        <v>76</v>
      </c>
      <c r="C32" s="82">
        <v>2510</v>
      </c>
      <c r="D32" s="14"/>
      <c r="E32" s="14"/>
      <c r="F32" s="14"/>
      <c r="G32" s="14"/>
      <c r="H32" s="14"/>
      <c r="I32" s="14"/>
    </row>
    <row r="33" spans="1:9" ht="13.5" x14ac:dyDescent="0.3">
      <c r="A33" s="14"/>
      <c r="B33" s="22" t="s">
        <v>77</v>
      </c>
      <c r="C33" s="82">
        <v>1958</v>
      </c>
      <c r="D33" s="14"/>
      <c r="E33" s="14"/>
      <c r="F33" s="14"/>
      <c r="G33" s="14"/>
      <c r="H33" s="14"/>
      <c r="I33" s="14"/>
    </row>
    <row r="34" spans="1:9" ht="13.5" x14ac:dyDescent="0.3">
      <c r="A34" s="14"/>
      <c r="B34" s="22" t="s">
        <v>78</v>
      </c>
      <c r="C34" s="82">
        <v>1938</v>
      </c>
      <c r="D34" s="14"/>
      <c r="E34" s="14"/>
      <c r="F34" s="14"/>
      <c r="G34" s="14"/>
      <c r="H34" s="14"/>
      <c r="I34" s="14"/>
    </row>
    <row r="35" spans="1:9" ht="13.5" x14ac:dyDescent="0.3">
      <c r="A35" s="14"/>
      <c r="B35" s="22" t="s">
        <v>79</v>
      </c>
      <c r="C35" s="82">
        <v>1843</v>
      </c>
      <c r="D35" s="14"/>
      <c r="E35" s="14"/>
      <c r="F35" s="14"/>
      <c r="G35" s="14"/>
      <c r="H35" s="14"/>
      <c r="I35" s="14"/>
    </row>
    <row r="36" spans="1:9" ht="13.5" x14ac:dyDescent="0.3">
      <c r="A36" s="14"/>
      <c r="B36" s="22" t="s">
        <v>80</v>
      </c>
      <c r="C36" s="82">
        <v>1637</v>
      </c>
      <c r="D36" s="14"/>
      <c r="E36" s="14"/>
      <c r="F36" s="14"/>
      <c r="G36" s="14"/>
      <c r="H36" s="14"/>
      <c r="I36" s="14"/>
    </row>
    <row r="37" spans="1:9" ht="13.5" x14ac:dyDescent="0.3">
      <c r="A37" s="14"/>
      <c r="B37" s="22"/>
      <c r="C37" s="82"/>
      <c r="D37" s="14"/>
      <c r="E37" s="14"/>
      <c r="F37" s="14"/>
      <c r="G37" s="14"/>
      <c r="H37" s="14"/>
      <c r="I37" s="14"/>
    </row>
    <row r="38" spans="1:9" ht="13.5" x14ac:dyDescent="0.3">
      <c r="A38" s="14"/>
      <c r="B38" s="22"/>
      <c r="C38" s="82"/>
      <c r="D38" s="14"/>
      <c r="E38" s="14"/>
      <c r="F38" s="14"/>
      <c r="G38" s="14"/>
      <c r="H38" s="14"/>
      <c r="I38" s="14"/>
    </row>
    <row r="39" spans="1:9" ht="13.5" x14ac:dyDescent="0.3">
      <c r="A39" s="14"/>
      <c r="B39" s="22"/>
      <c r="C39" s="82"/>
      <c r="D39" s="14"/>
      <c r="E39" s="14"/>
      <c r="F39" s="14"/>
      <c r="G39" s="14"/>
      <c r="H39" s="14"/>
      <c r="I39" s="14"/>
    </row>
    <row r="40" spans="1:9" ht="13.5" x14ac:dyDescent="0.3">
      <c r="A40" s="14"/>
      <c r="B40" s="22"/>
      <c r="C40" s="82"/>
      <c r="D40" s="14"/>
      <c r="E40" s="14"/>
      <c r="F40" s="14"/>
      <c r="G40" s="14"/>
      <c r="H40" s="14"/>
      <c r="I40" s="14"/>
    </row>
    <row r="41" spans="1:9" ht="13.5" x14ac:dyDescent="0.3">
      <c r="A41" s="14"/>
      <c r="B41" s="22"/>
      <c r="C41" s="82"/>
      <c r="D41" s="14"/>
      <c r="E41" s="14"/>
      <c r="F41" s="14"/>
      <c r="G41" s="14"/>
      <c r="H41" s="14"/>
      <c r="I41" s="14"/>
    </row>
    <row r="42" spans="1:9" ht="13.5" x14ac:dyDescent="0.3">
      <c r="A42" s="14"/>
      <c r="B42" s="22"/>
      <c r="C42" s="82"/>
      <c r="D42" s="14"/>
      <c r="E42" s="14"/>
      <c r="F42" s="14"/>
      <c r="G42" s="14"/>
      <c r="H42" s="14"/>
      <c r="I42" s="14"/>
    </row>
    <row r="43" spans="1:9" ht="13.5" x14ac:dyDescent="0.3">
      <c r="B43" s="22"/>
      <c r="C43" s="82"/>
    </row>
    <row r="44" spans="1:9" ht="13.5" x14ac:dyDescent="0.3">
      <c r="B44" s="22"/>
      <c r="C44" s="82"/>
    </row>
    <row r="45" spans="1:9" ht="13.5" x14ac:dyDescent="0.3">
      <c r="B45" s="22"/>
      <c r="C45" s="82"/>
    </row>
    <row r="46" spans="1:9" ht="13.5" x14ac:dyDescent="0.3">
      <c r="B46" s="22"/>
      <c r="C46" s="82"/>
    </row>
    <row r="47" spans="1:9" ht="13.5" x14ac:dyDescent="0.3">
      <c r="B47" s="22"/>
      <c r="C47" s="82"/>
    </row>
    <row r="48" spans="1:9" ht="13.5" x14ac:dyDescent="0.3">
      <c r="B48" s="22"/>
      <c r="C48" s="82"/>
    </row>
    <row r="49" spans="2:3" ht="13.5" x14ac:dyDescent="0.3">
      <c r="B49" s="22"/>
      <c r="C49" s="82"/>
    </row>
    <row r="50" spans="2:3" ht="13.5" x14ac:dyDescent="0.3">
      <c r="B50" s="22"/>
      <c r="C50" s="82"/>
    </row>
    <row r="51" spans="2:3" ht="13.5" x14ac:dyDescent="0.3">
      <c r="B51" s="22"/>
      <c r="C51" s="82"/>
    </row>
    <row r="52" spans="2:3" ht="13.5" x14ac:dyDescent="0.3">
      <c r="B52" s="22"/>
      <c r="C52" s="82"/>
    </row>
    <row r="53" spans="2:3" ht="13.5" x14ac:dyDescent="0.3">
      <c r="B53" s="22"/>
      <c r="C53" s="82"/>
    </row>
    <row r="54" spans="2:3" ht="13.5" x14ac:dyDescent="0.3">
      <c r="B54" s="22"/>
      <c r="C54" s="82"/>
    </row>
    <row r="55" spans="2:3" ht="13.5" x14ac:dyDescent="0.3">
      <c r="B55" s="22"/>
      <c r="C55" s="82"/>
    </row>
    <row r="56" spans="2:3" ht="13.5" x14ac:dyDescent="0.3">
      <c r="B56" s="22"/>
      <c r="C56" s="82"/>
    </row>
    <row r="57" spans="2:3" ht="13.5" x14ac:dyDescent="0.3">
      <c r="B57" s="22"/>
      <c r="C57" s="82"/>
    </row>
    <row r="58" spans="2:3" ht="13.5" x14ac:dyDescent="0.3">
      <c r="B58" s="22"/>
      <c r="C58" s="82"/>
    </row>
    <row r="59" spans="2:3" ht="13.5" x14ac:dyDescent="0.3">
      <c r="B59" s="22"/>
      <c r="C59" s="82"/>
    </row>
    <row r="60" spans="2:3" ht="13.5" x14ac:dyDescent="0.3">
      <c r="B60" s="22"/>
      <c r="C60" s="82"/>
    </row>
    <row r="61" spans="2:3" ht="13.5" x14ac:dyDescent="0.3">
      <c r="B61" s="22"/>
      <c r="C61" s="82"/>
    </row>
    <row r="62" spans="2:3" ht="13.5" x14ac:dyDescent="0.3">
      <c r="B62" s="22"/>
      <c r="C62" s="82"/>
    </row>
    <row r="63" spans="2:3" ht="13.5" x14ac:dyDescent="0.3">
      <c r="B63" s="22"/>
      <c r="C63" s="82"/>
    </row>
    <row r="64" spans="2:3" ht="13.5" x14ac:dyDescent="0.3">
      <c r="B64" s="22"/>
      <c r="C64" s="82"/>
    </row>
    <row r="65" spans="2:3" ht="13.5" x14ac:dyDescent="0.3">
      <c r="B65" s="22"/>
      <c r="C65" s="82"/>
    </row>
    <row r="66" spans="2:3" ht="13.5" x14ac:dyDescent="0.3">
      <c r="B66" s="22"/>
      <c r="C66" s="82"/>
    </row>
    <row r="67" spans="2:3" ht="13.5" x14ac:dyDescent="0.3">
      <c r="B67" s="22"/>
      <c r="C67" s="82"/>
    </row>
    <row r="68" spans="2:3" ht="13.5" x14ac:dyDescent="0.3">
      <c r="B68" s="22"/>
      <c r="C68" s="82"/>
    </row>
    <row r="69" spans="2:3" ht="13.5" x14ac:dyDescent="0.3">
      <c r="B69" s="22"/>
      <c r="C69" s="82"/>
    </row>
    <row r="70" spans="2:3" ht="13.5" x14ac:dyDescent="0.3">
      <c r="B70" s="22"/>
      <c r="C70" s="82"/>
    </row>
    <row r="71" spans="2:3" ht="13.5" x14ac:dyDescent="0.3">
      <c r="B71" s="22"/>
      <c r="C71" s="82"/>
    </row>
    <row r="72" spans="2:3" ht="13.5" x14ac:dyDescent="0.3">
      <c r="B72" s="22"/>
      <c r="C72" s="82"/>
    </row>
    <row r="73" spans="2:3" ht="13.5" x14ac:dyDescent="0.3">
      <c r="B73" s="22"/>
      <c r="C73" s="82"/>
    </row>
    <row r="74" spans="2:3" ht="13.5" x14ac:dyDescent="0.3">
      <c r="B74" s="22"/>
      <c r="C74" s="82"/>
    </row>
    <row r="75" spans="2:3" ht="13.5" x14ac:dyDescent="0.3">
      <c r="B75" s="22"/>
      <c r="C75" s="82"/>
    </row>
    <row r="76" spans="2:3" ht="13.5" x14ac:dyDescent="0.3">
      <c r="B76" s="22"/>
      <c r="C76" s="82"/>
    </row>
    <row r="77" spans="2:3" ht="13.5" x14ac:dyDescent="0.3">
      <c r="B77" s="22"/>
      <c r="C77" s="82"/>
    </row>
    <row r="78" spans="2:3" ht="13.5" x14ac:dyDescent="0.3">
      <c r="B78" s="22"/>
      <c r="C78" s="82"/>
    </row>
    <row r="79" spans="2:3" ht="13.5" x14ac:dyDescent="0.3">
      <c r="B79" s="22"/>
      <c r="C79" s="82"/>
    </row>
    <row r="80" spans="2:3" ht="13.5" x14ac:dyDescent="0.3">
      <c r="B80" s="22"/>
      <c r="C80" s="82"/>
    </row>
    <row r="81" spans="2:3" ht="13.5" x14ac:dyDescent="0.3">
      <c r="B81" s="22"/>
      <c r="C81" s="82"/>
    </row>
    <row r="82" spans="2:3" ht="13.5" x14ac:dyDescent="0.3">
      <c r="B82" s="22"/>
      <c r="C82" s="82"/>
    </row>
    <row r="83" spans="2:3" ht="13.5" x14ac:dyDescent="0.3">
      <c r="B83" s="22"/>
      <c r="C83" s="82"/>
    </row>
    <row r="84" spans="2:3" ht="13.5" x14ac:dyDescent="0.3">
      <c r="B84" s="22"/>
      <c r="C84" s="82"/>
    </row>
    <row r="85" spans="2:3" ht="13.5" x14ac:dyDescent="0.3">
      <c r="B85" s="22"/>
      <c r="C85" s="82"/>
    </row>
    <row r="86" spans="2:3" ht="13.5" x14ac:dyDescent="0.3">
      <c r="B86" s="22"/>
      <c r="C86" s="82"/>
    </row>
    <row r="87" spans="2:3" ht="13.5" x14ac:dyDescent="0.3">
      <c r="B87" s="22"/>
      <c r="C87" s="82"/>
    </row>
    <row r="88" spans="2:3" ht="13.5" x14ac:dyDescent="0.3">
      <c r="B88" s="22"/>
      <c r="C88" s="82"/>
    </row>
    <row r="89" spans="2:3" ht="13.5" x14ac:dyDescent="0.3">
      <c r="B89" s="22"/>
      <c r="C89" s="82"/>
    </row>
    <row r="90" spans="2:3" ht="13.5" x14ac:dyDescent="0.3">
      <c r="B90" s="22"/>
      <c r="C90" s="82"/>
    </row>
    <row r="91" spans="2:3" ht="13.5" x14ac:dyDescent="0.3">
      <c r="B91" s="22"/>
      <c r="C91" s="82"/>
    </row>
    <row r="92" spans="2:3" ht="13.5" x14ac:dyDescent="0.3">
      <c r="B92" s="22"/>
      <c r="C92" s="82"/>
    </row>
    <row r="93" spans="2:3" ht="13.5" x14ac:dyDescent="0.3">
      <c r="B93" s="22"/>
      <c r="C93" s="82"/>
    </row>
    <row r="94" spans="2:3" ht="13.5" x14ac:dyDescent="0.3">
      <c r="B94" s="22"/>
      <c r="C94" s="82"/>
    </row>
    <row r="95" spans="2:3" ht="13.5" x14ac:dyDescent="0.3">
      <c r="B95" s="22"/>
      <c r="C95" s="82"/>
    </row>
    <row r="96" spans="2:3" ht="13.5" x14ac:dyDescent="0.3">
      <c r="B96" s="22"/>
      <c r="C96" s="82"/>
    </row>
    <row r="97" spans="2:3" ht="13.5" x14ac:dyDescent="0.3">
      <c r="B97" s="22"/>
      <c r="C97" s="82"/>
    </row>
    <row r="98" spans="2:3" ht="13.5" x14ac:dyDescent="0.3">
      <c r="B98" s="22"/>
      <c r="C98" s="82"/>
    </row>
    <row r="99" spans="2:3" ht="13.5" x14ac:dyDescent="0.3">
      <c r="B99" s="22"/>
      <c r="C99" s="82"/>
    </row>
    <row r="100" spans="2:3" ht="13.5" x14ac:dyDescent="0.3">
      <c r="B100" s="22"/>
      <c r="C100" s="82"/>
    </row>
    <row r="101" spans="2:3" ht="13.5" x14ac:dyDescent="0.3">
      <c r="B101" s="22"/>
      <c r="C101" s="82"/>
    </row>
    <row r="102" spans="2:3" ht="13.5" x14ac:dyDescent="0.3">
      <c r="B102" s="22"/>
      <c r="C102" s="82"/>
    </row>
    <row r="103" spans="2:3" ht="13.5" x14ac:dyDescent="0.3">
      <c r="B103" s="22"/>
      <c r="C103" s="82"/>
    </row>
    <row r="104" spans="2:3" ht="13.5" x14ac:dyDescent="0.3">
      <c r="B104" s="22"/>
      <c r="C104" s="82"/>
    </row>
    <row r="105" spans="2:3" ht="13.5" x14ac:dyDescent="0.3">
      <c r="B105" s="22"/>
      <c r="C105" s="82"/>
    </row>
    <row r="106" spans="2:3" ht="13.5" x14ac:dyDescent="0.3">
      <c r="B106" s="22"/>
      <c r="C106" s="82"/>
    </row>
    <row r="107" spans="2:3" ht="13.5" x14ac:dyDescent="0.3">
      <c r="B107" s="22"/>
      <c r="C107" s="82"/>
    </row>
    <row r="108" spans="2:3" ht="13.5" x14ac:dyDescent="0.3">
      <c r="B108" s="22"/>
      <c r="C108" s="82"/>
    </row>
    <row r="109" spans="2:3" ht="13.5" x14ac:dyDescent="0.3">
      <c r="B109" s="22"/>
      <c r="C109" s="82"/>
    </row>
    <row r="110" spans="2:3" ht="13.5" x14ac:dyDescent="0.3">
      <c r="B110" s="22"/>
      <c r="C110" s="82"/>
    </row>
    <row r="111" spans="2:3" ht="13.5" x14ac:dyDescent="0.3">
      <c r="B111" s="22"/>
      <c r="C111" s="82"/>
    </row>
    <row r="112" spans="2:3" ht="13.5" x14ac:dyDescent="0.3">
      <c r="B112" s="22"/>
      <c r="C112" s="82"/>
    </row>
    <row r="113" spans="2:3" ht="13.5" x14ac:dyDescent="0.3">
      <c r="B113" s="22"/>
      <c r="C113" s="82"/>
    </row>
    <row r="114" spans="2:3" ht="13.5" x14ac:dyDescent="0.3">
      <c r="B114" s="22"/>
      <c r="C114" s="82"/>
    </row>
    <row r="115" spans="2:3" ht="13.5" x14ac:dyDescent="0.3">
      <c r="B115" s="22"/>
      <c r="C115" s="82"/>
    </row>
    <row r="116" spans="2:3" ht="13.5" x14ac:dyDescent="0.3">
      <c r="B116" s="22"/>
      <c r="C116" s="82"/>
    </row>
    <row r="117" spans="2:3" ht="13.5" x14ac:dyDescent="0.3">
      <c r="B117" s="22"/>
      <c r="C117" s="82"/>
    </row>
    <row r="118" spans="2:3" ht="13.5" x14ac:dyDescent="0.3">
      <c r="B118" s="22"/>
      <c r="C118" s="82"/>
    </row>
    <row r="119" spans="2:3" ht="13.5" x14ac:dyDescent="0.3">
      <c r="B119" s="22"/>
      <c r="C119" s="82"/>
    </row>
    <row r="120" spans="2:3" ht="13.5" x14ac:dyDescent="0.3">
      <c r="B120" s="22"/>
      <c r="C120" s="82"/>
    </row>
    <row r="121" spans="2:3" ht="13.5" x14ac:dyDescent="0.3">
      <c r="B121" s="22"/>
      <c r="C121" s="82"/>
    </row>
    <row r="122" spans="2:3" ht="13.5" x14ac:dyDescent="0.3">
      <c r="B122" s="22"/>
      <c r="C122" s="82"/>
    </row>
    <row r="123" spans="2:3" ht="13.5" x14ac:dyDescent="0.3">
      <c r="B123" s="22"/>
      <c r="C123" s="82"/>
    </row>
    <row r="124" spans="2:3" ht="13.5" x14ac:dyDescent="0.3">
      <c r="B124" s="22"/>
      <c r="C124" s="82"/>
    </row>
    <row r="125" spans="2:3" ht="13.5" x14ac:dyDescent="0.3">
      <c r="B125" s="22"/>
      <c r="C125" s="82"/>
    </row>
    <row r="126" spans="2:3" ht="13.5" x14ac:dyDescent="0.3">
      <c r="B126" s="22"/>
      <c r="C126" s="82"/>
    </row>
    <row r="127" spans="2:3" ht="13.5" x14ac:dyDescent="0.3">
      <c r="B127" s="22"/>
      <c r="C127" s="82"/>
    </row>
    <row r="128" spans="2:3" ht="13.5" x14ac:dyDescent="0.3">
      <c r="B128" s="22"/>
      <c r="C128" s="82"/>
    </row>
    <row r="129" spans="2:3" ht="13.5" x14ac:dyDescent="0.3">
      <c r="B129" s="22"/>
      <c r="C129" s="82"/>
    </row>
    <row r="130" spans="2:3" ht="13.5" x14ac:dyDescent="0.3">
      <c r="B130" s="22"/>
      <c r="C130" s="82"/>
    </row>
    <row r="131" spans="2:3" ht="13.5" x14ac:dyDescent="0.3">
      <c r="B131" s="22"/>
      <c r="C131" s="82"/>
    </row>
    <row r="132" spans="2:3" ht="13.5" x14ac:dyDescent="0.3">
      <c r="B132" s="22"/>
      <c r="C132" s="82"/>
    </row>
    <row r="133" spans="2:3" ht="13.5" x14ac:dyDescent="0.3">
      <c r="B133" s="22"/>
      <c r="C133" s="82"/>
    </row>
    <row r="134" spans="2:3" ht="13.5" x14ac:dyDescent="0.3">
      <c r="B134" s="22"/>
      <c r="C134" s="82"/>
    </row>
    <row r="135" spans="2:3" ht="13.5" x14ac:dyDescent="0.3">
      <c r="B135" s="22"/>
      <c r="C135" s="82"/>
    </row>
    <row r="136" spans="2:3" ht="13.5" x14ac:dyDescent="0.3">
      <c r="B136" s="22"/>
      <c r="C136" s="82"/>
    </row>
    <row r="137" spans="2:3" ht="13.5" x14ac:dyDescent="0.3">
      <c r="B137" s="22"/>
      <c r="C137" s="82"/>
    </row>
    <row r="138" spans="2:3" ht="13.5" x14ac:dyDescent="0.3">
      <c r="B138" s="22"/>
      <c r="C138" s="82"/>
    </row>
    <row r="139" spans="2:3" ht="13.5" x14ac:dyDescent="0.3">
      <c r="B139" s="22"/>
      <c r="C139" s="82"/>
    </row>
    <row r="140" spans="2:3" ht="13.5" x14ac:dyDescent="0.3">
      <c r="B140" s="22"/>
      <c r="C140" s="82"/>
    </row>
    <row r="141" spans="2:3" ht="13.5" x14ac:dyDescent="0.3">
      <c r="B141" s="22"/>
      <c r="C141" s="82"/>
    </row>
    <row r="142" spans="2:3" ht="13.5" x14ac:dyDescent="0.3">
      <c r="B142" s="22"/>
      <c r="C142" s="82"/>
    </row>
    <row r="143" spans="2:3" ht="13.5" x14ac:dyDescent="0.3">
      <c r="B143" s="22"/>
      <c r="C143" s="82"/>
    </row>
    <row r="144" spans="2:3" ht="13.5" x14ac:dyDescent="0.3">
      <c r="B144" s="22"/>
      <c r="C144" s="82"/>
    </row>
    <row r="145" spans="2:3" ht="13.5" x14ac:dyDescent="0.3">
      <c r="B145" s="22"/>
      <c r="C145" s="82"/>
    </row>
    <row r="146" spans="2:3" ht="13.5" x14ac:dyDescent="0.3">
      <c r="B146" s="22"/>
      <c r="C146" s="82"/>
    </row>
    <row r="147" spans="2:3" ht="13.5" x14ac:dyDescent="0.3">
      <c r="B147" s="22"/>
      <c r="C147" s="82"/>
    </row>
    <row r="148" spans="2:3" ht="13.5" x14ac:dyDescent="0.3">
      <c r="B148" s="22"/>
      <c r="C148" s="82"/>
    </row>
    <row r="149" spans="2:3" ht="13.5" x14ac:dyDescent="0.3">
      <c r="B149" s="22"/>
      <c r="C149" s="82"/>
    </row>
    <row r="150" spans="2:3" ht="13.5" x14ac:dyDescent="0.3">
      <c r="B150" s="22"/>
      <c r="C150" s="82"/>
    </row>
    <row r="151" spans="2:3" ht="13.5" x14ac:dyDescent="0.3">
      <c r="B151" s="22"/>
      <c r="C151" s="82"/>
    </row>
    <row r="152" spans="2:3" ht="13.5" x14ac:dyDescent="0.3">
      <c r="B152" s="22"/>
      <c r="C152" s="82"/>
    </row>
    <row r="153" spans="2:3" ht="13.5" x14ac:dyDescent="0.3">
      <c r="B153" s="22"/>
      <c r="C153" s="82"/>
    </row>
    <row r="154" spans="2:3" ht="13.5" x14ac:dyDescent="0.3">
      <c r="B154" s="22"/>
      <c r="C154" s="82"/>
    </row>
  </sheetData>
  <mergeCells count="2">
    <mergeCell ref="C10:E10"/>
    <mergeCell ref="B14:E14"/>
  </mergeCells>
  <hyperlinks>
    <hyperlink ref="A7" location="Indice!A1" display="Índice" xr:uid="{A5A51A25-AA2C-4B92-B46D-CA241E9A6D38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39750-220D-4DE5-B92A-B120A7B7869A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5.6328125" style="14" customWidth="1"/>
    <col min="2" max="2" width="23.36328125" style="14" customWidth="1"/>
    <col min="3" max="3" width="19.08984375" style="14" customWidth="1"/>
    <col min="4" max="4" width="17" style="14" customWidth="1"/>
    <col min="5" max="5" width="16.54296875" style="14" customWidth="1"/>
    <col min="6" max="6" width="16.453125" style="14" customWidth="1"/>
    <col min="7" max="7" width="17.6328125" style="14" customWidth="1"/>
    <col min="8" max="8" width="17.08984375" style="14" customWidth="1"/>
    <col min="9" max="11" width="11.453125" style="14"/>
    <col min="12" max="12" width="6.90625" style="14" customWidth="1"/>
    <col min="13" max="16384" width="11.453125" style="14"/>
  </cols>
  <sheetData>
    <row r="7" spans="1:9" ht="17.5" x14ac:dyDescent="0.35">
      <c r="B7" s="45" t="s">
        <v>0</v>
      </c>
      <c r="C7" s="84"/>
      <c r="D7" s="84"/>
      <c r="E7" s="84"/>
      <c r="F7" s="84"/>
      <c r="G7" s="84"/>
      <c r="H7" s="84"/>
      <c r="I7" s="84"/>
    </row>
    <row r="9" spans="1:9" ht="17.5" x14ac:dyDescent="0.35">
      <c r="A9" s="15" t="s">
        <v>14</v>
      </c>
      <c r="B9" s="15"/>
    </row>
    <row r="10" spans="1:9" ht="18" thickBot="1" x14ac:dyDescent="0.4">
      <c r="B10" s="15"/>
    </row>
    <row r="11" spans="1:9" x14ac:dyDescent="0.3">
      <c r="A11" s="17"/>
      <c r="B11" s="18"/>
      <c r="C11" s="18"/>
      <c r="D11" s="18"/>
      <c r="E11" s="18"/>
      <c r="F11" s="21"/>
    </row>
    <row r="12" spans="1:9" x14ac:dyDescent="0.3">
      <c r="A12" s="21"/>
      <c r="B12" s="22" t="s">
        <v>81</v>
      </c>
      <c r="E12" s="85">
        <v>687147</v>
      </c>
      <c r="F12" s="21"/>
    </row>
    <row r="13" spans="1:9" x14ac:dyDescent="0.3">
      <c r="A13" s="21"/>
      <c r="B13" s="22"/>
      <c r="E13" s="86"/>
      <c r="F13" s="21"/>
    </row>
    <row r="14" spans="1:9" ht="23.25" customHeight="1" x14ac:dyDescent="0.3">
      <c r="A14" s="21"/>
      <c r="B14" s="87" t="s">
        <v>82</v>
      </c>
      <c r="C14" s="87"/>
      <c r="D14" s="87"/>
      <c r="E14" s="85">
        <v>166034</v>
      </c>
      <c r="F14" s="21"/>
      <c r="G14" s="42"/>
    </row>
    <row r="15" spans="1:9" x14ac:dyDescent="0.3">
      <c r="A15" s="21"/>
      <c r="E15" s="85"/>
      <c r="F15" s="21"/>
    </row>
    <row r="16" spans="1:9" x14ac:dyDescent="0.3">
      <c r="A16" s="21"/>
      <c r="B16" s="22" t="s">
        <v>83</v>
      </c>
      <c r="D16" s="88"/>
      <c r="E16" s="85">
        <v>112623</v>
      </c>
      <c r="F16" s="21"/>
    </row>
    <row r="17" spans="1:16" x14ac:dyDescent="0.3">
      <c r="A17" s="21"/>
      <c r="B17" s="22"/>
      <c r="E17" s="85"/>
      <c r="F17" s="21"/>
    </row>
    <row r="18" spans="1:16" x14ac:dyDescent="0.3">
      <c r="A18" s="21"/>
      <c r="B18" s="22" t="s">
        <v>84</v>
      </c>
      <c r="D18" s="88"/>
      <c r="E18" s="85">
        <v>53411</v>
      </c>
      <c r="F18" s="21"/>
    </row>
    <row r="19" spans="1:16" x14ac:dyDescent="0.3">
      <c r="A19" s="21"/>
      <c r="B19" s="22"/>
      <c r="D19" s="88"/>
      <c r="E19" s="85"/>
      <c r="F19" s="21"/>
    </row>
    <row r="20" spans="1:16" x14ac:dyDescent="0.3">
      <c r="A20" s="21"/>
      <c r="B20" s="22" t="s">
        <v>85</v>
      </c>
      <c r="D20" s="88"/>
      <c r="E20" s="89">
        <v>0.12008534341019643</v>
      </c>
      <c r="F20" s="21"/>
    </row>
    <row r="21" spans="1:16" ht="14" thickBot="1" x14ac:dyDescent="0.35">
      <c r="A21" s="38"/>
      <c r="B21" s="39"/>
      <c r="C21" s="39"/>
      <c r="D21" s="39"/>
      <c r="E21" s="39"/>
      <c r="F21" s="21"/>
    </row>
    <row r="24" spans="1:16" ht="30" customHeight="1" x14ac:dyDescent="0.35">
      <c r="B24" s="90"/>
      <c r="C24" s="90"/>
      <c r="D24" s="91" t="s">
        <v>86</v>
      </c>
      <c r="E24" s="91"/>
      <c r="F24" s="91"/>
      <c r="G24" s="91"/>
      <c r="H24" s="91"/>
      <c r="I24" s="90"/>
      <c r="J24" s="90"/>
      <c r="K24" s="90"/>
      <c r="L24" s="90"/>
      <c r="M24" s="90"/>
      <c r="N24" s="90"/>
      <c r="O24" s="90"/>
      <c r="P24" s="90"/>
    </row>
    <row r="25" spans="1:16" ht="14" thickBot="1" x14ac:dyDescent="0.35"/>
    <row r="26" spans="1:16" ht="15.5" thickBot="1" x14ac:dyDescent="0.35">
      <c r="C26" s="58"/>
      <c r="D26" s="92" t="s">
        <v>87</v>
      </c>
      <c r="E26" s="93"/>
      <c r="F26" s="93"/>
      <c r="G26" s="93"/>
      <c r="H26" s="94"/>
    </row>
    <row r="27" spans="1:16" ht="15.5" thickBot="1" x14ac:dyDescent="0.35">
      <c r="C27" s="58"/>
      <c r="D27" s="95" t="s">
        <v>88</v>
      </c>
      <c r="E27" s="95" t="s">
        <v>89</v>
      </c>
      <c r="F27" s="95" t="s">
        <v>90</v>
      </c>
      <c r="G27" s="95" t="s">
        <v>91</v>
      </c>
      <c r="H27" s="95" t="s">
        <v>92</v>
      </c>
    </row>
    <row r="28" spans="1:16" ht="38.25" customHeight="1" thickBot="1" x14ac:dyDescent="0.35">
      <c r="C28" s="95" t="s">
        <v>93</v>
      </c>
      <c r="D28" s="96">
        <v>95576</v>
      </c>
      <c r="E28" s="96">
        <v>18523</v>
      </c>
      <c r="F28" s="96">
        <v>283484</v>
      </c>
      <c r="G28" s="97">
        <v>427652</v>
      </c>
      <c r="H28" s="97">
        <f>SUM(D28:G28)</f>
        <v>825235</v>
      </c>
    </row>
  </sheetData>
  <mergeCells count="3">
    <mergeCell ref="B14:D14"/>
    <mergeCell ref="D24:H24"/>
    <mergeCell ref="D26:H26"/>
  </mergeCells>
  <hyperlinks>
    <hyperlink ref="B7" location="Indice!A1" display="Índice" xr:uid="{4234B622-D93F-4BAD-A210-8815CAFFEFE9}"/>
  </hyperlinks>
  <printOptions horizontalCentered="1"/>
  <pageMargins left="0.39370078740157483" right="0.39370078740157483" top="0.78740157480314965" bottom="0.39370078740157483" header="0" footer="0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E0498-56A4-4B80-826C-6398F76AA034}">
  <sheetPr codeName="Hoja6">
    <pageSetUpPr fitToPage="1"/>
  </sheetPr>
  <dimension ref="A1:R33"/>
  <sheetViews>
    <sheetView zoomScaleNormal="100" workbookViewId="0"/>
  </sheetViews>
  <sheetFormatPr baseColWidth="10" defaultColWidth="11.453125" defaultRowHeight="13.5" x14ac:dyDescent="0.3"/>
  <cols>
    <col min="1" max="1" width="4.90625" style="14" customWidth="1"/>
    <col min="2" max="2" width="14.90625" style="14" customWidth="1"/>
    <col min="3" max="3" width="11.08984375" style="14" customWidth="1"/>
    <col min="4" max="4" width="11.6328125" style="14" customWidth="1"/>
    <col min="5" max="5" width="10.453125" style="14" customWidth="1"/>
    <col min="6" max="6" width="9.54296875" style="14" customWidth="1"/>
    <col min="7" max="7" width="14.6328125" style="14" customWidth="1"/>
    <col min="8" max="8" width="14.36328125" style="14" customWidth="1"/>
    <col min="9" max="9" width="15.36328125" style="14" customWidth="1"/>
    <col min="10" max="10" width="11.453125" style="14"/>
    <col min="11" max="11" width="11.54296875" style="14" customWidth="1"/>
    <col min="12" max="12" width="8.54296875" style="14" customWidth="1"/>
    <col min="13" max="13" width="15" style="14" customWidth="1"/>
    <col min="14" max="14" width="11.453125" style="14"/>
    <col min="15" max="15" width="15" style="14" customWidth="1"/>
    <col min="16" max="16" width="13.6328125" style="14" customWidth="1"/>
    <col min="17" max="17" width="13" style="14" customWidth="1"/>
    <col min="18" max="18" width="8" style="14" customWidth="1"/>
    <col min="19" max="16384" width="11.453125" style="14"/>
  </cols>
  <sheetData>
    <row r="1" spans="1:18" x14ac:dyDescent="0.3">
      <c r="G1" s="42"/>
    </row>
    <row r="2" spans="1:18" x14ac:dyDescent="0.3">
      <c r="G2" s="42"/>
    </row>
    <row r="3" spans="1:18" x14ac:dyDescent="0.3">
      <c r="G3" s="42"/>
    </row>
    <row r="4" spans="1:18" x14ac:dyDescent="0.3">
      <c r="G4" s="42"/>
    </row>
    <row r="5" spans="1:18" x14ac:dyDescent="0.3">
      <c r="G5" s="42"/>
    </row>
    <row r="6" spans="1:18" x14ac:dyDescent="0.3">
      <c r="G6" s="42"/>
    </row>
    <row r="7" spans="1:18" ht="17.5" x14ac:dyDescent="0.35">
      <c r="B7" s="13" t="s">
        <v>0</v>
      </c>
      <c r="G7" s="42"/>
    </row>
    <row r="8" spans="1:18" x14ac:dyDescent="0.3">
      <c r="G8" s="42"/>
    </row>
    <row r="9" spans="1:18" ht="17.5" x14ac:dyDescent="0.35">
      <c r="A9" s="15" t="s">
        <v>14</v>
      </c>
      <c r="B9" s="16"/>
      <c r="C9" s="16"/>
      <c r="D9" s="15"/>
      <c r="E9" s="16"/>
      <c r="F9" s="16"/>
      <c r="G9" s="16"/>
      <c r="H9" s="16"/>
      <c r="I9" s="16"/>
    </row>
    <row r="10" spans="1:18" ht="14" thickBot="1" x14ac:dyDescent="0.35"/>
    <row r="11" spans="1:18" ht="17.5" x14ac:dyDescent="0.35">
      <c r="A11" s="98" t="s">
        <v>94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8"/>
      <c r="R11" s="20"/>
    </row>
    <row r="12" spans="1:18" ht="14" thickBot="1" x14ac:dyDescent="0.35">
      <c r="A12" s="21"/>
      <c r="R12" s="24"/>
    </row>
    <row r="13" spans="1:18" ht="25.5" customHeight="1" thickBot="1" x14ac:dyDescent="0.35">
      <c r="A13" s="21"/>
      <c r="C13" s="100" t="s">
        <v>95</v>
      </c>
      <c r="D13" s="101"/>
      <c r="E13" s="102"/>
      <c r="H13" s="100" t="s">
        <v>96</v>
      </c>
      <c r="I13" s="101"/>
      <c r="J13" s="101"/>
      <c r="K13" s="102"/>
      <c r="L13" s="58"/>
      <c r="M13" s="58"/>
      <c r="N13" s="100" t="s">
        <v>97</v>
      </c>
      <c r="O13" s="101"/>
      <c r="P13" s="101"/>
      <c r="Q13" s="102"/>
      <c r="R13" s="24"/>
    </row>
    <row r="14" spans="1:18" ht="33" customHeight="1" thickBot="1" x14ac:dyDescent="0.35">
      <c r="A14" s="21"/>
      <c r="B14" s="103"/>
      <c r="C14" s="104" t="s">
        <v>98</v>
      </c>
      <c r="D14" s="105" t="s">
        <v>99</v>
      </c>
      <c r="E14" s="106" t="s">
        <v>100</v>
      </c>
      <c r="G14" s="107"/>
      <c r="H14" s="108" t="s">
        <v>88</v>
      </c>
      <c r="I14" s="109" t="s">
        <v>89</v>
      </c>
      <c r="J14" s="109" t="s">
        <v>90</v>
      </c>
      <c r="K14" s="110" t="s">
        <v>91</v>
      </c>
      <c r="L14" s="58"/>
      <c r="M14" s="58"/>
      <c r="N14" s="104" t="s">
        <v>101</v>
      </c>
      <c r="O14" s="105" t="s">
        <v>102</v>
      </c>
      <c r="P14" s="105" t="s">
        <v>103</v>
      </c>
      <c r="Q14" s="106" t="s">
        <v>104</v>
      </c>
      <c r="R14" s="24"/>
    </row>
    <row r="15" spans="1:18" ht="36.75" customHeight="1" x14ac:dyDescent="0.3">
      <c r="A15" s="21"/>
      <c r="B15" s="111" t="s">
        <v>93</v>
      </c>
      <c r="C15" s="112">
        <v>50177</v>
      </c>
      <c r="D15" s="113">
        <v>569508</v>
      </c>
      <c r="E15" s="114">
        <v>20060</v>
      </c>
      <c r="G15" s="111" t="s">
        <v>93</v>
      </c>
      <c r="H15" s="115">
        <v>10185</v>
      </c>
      <c r="I15" s="113">
        <v>11444</v>
      </c>
      <c r="J15" s="113">
        <v>224428</v>
      </c>
      <c r="K15" s="116">
        <v>393700</v>
      </c>
      <c r="L15" s="117"/>
      <c r="M15" s="111" t="s">
        <v>93</v>
      </c>
      <c r="N15" s="118">
        <v>155749</v>
      </c>
      <c r="O15" s="118">
        <v>144644</v>
      </c>
      <c r="P15" s="118">
        <v>103400</v>
      </c>
      <c r="Q15" s="114">
        <v>235952</v>
      </c>
      <c r="R15" s="24"/>
    </row>
    <row r="16" spans="1:18" ht="31.5" customHeight="1" thickBot="1" x14ac:dyDescent="0.35">
      <c r="A16" s="21"/>
      <c r="B16" s="119" t="s">
        <v>105</v>
      </c>
      <c r="C16" s="120">
        <v>21978</v>
      </c>
      <c r="D16" s="121">
        <v>38940</v>
      </c>
      <c r="E16" s="122">
        <v>14221</v>
      </c>
      <c r="G16" s="119" t="s">
        <v>105</v>
      </c>
      <c r="H16" s="120">
        <v>1585</v>
      </c>
      <c r="I16" s="121">
        <v>2098</v>
      </c>
      <c r="J16" s="121">
        <v>27230</v>
      </c>
      <c r="K16" s="122">
        <v>44230</v>
      </c>
      <c r="L16" s="117"/>
      <c r="M16" s="119" t="s">
        <v>105</v>
      </c>
      <c r="N16" s="121">
        <v>66467</v>
      </c>
      <c r="O16" s="121">
        <v>7397</v>
      </c>
      <c r="P16" s="121">
        <v>1075</v>
      </c>
      <c r="Q16" s="122">
        <v>200</v>
      </c>
      <c r="R16" s="24"/>
    </row>
    <row r="17" spans="1:18" ht="14" x14ac:dyDescent="0.3">
      <c r="A17" s="21"/>
      <c r="C17" s="43"/>
      <c r="R17" s="24"/>
    </row>
    <row r="18" spans="1:18" ht="15" x14ac:dyDescent="0.3">
      <c r="A18" s="21"/>
      <c r="B18" s="58"/>
      <c r="C18" s="43"/>
      <c r="R18" s="24"/>
    </row>
    <row r="19" spans="1:18" x14ac:dyDescent="0.3">
      <c r="A19" s="21"/>
      <c r="R19" s="24"/>
    </row>
    <row r="20" spans="1:18" x14ac:dyDescent="0.3">
      <c r="A20" s="21"/>
      <c r="R20" s="24"/>
    </row>
    <row r="21" spans="1:18" x14ac:dyDescent="0.3">
      <c r="A21" s="21"/>
      <c r="R21" s="24"/>
    </row>
    <row r="22" spans="1:18" x14ac:dyDescent="0.3">
      <c r="A22" s="21"/>
      <c r="R22" s="24"/>
    </row>
    <row r="23" spans="1:18" x14ac:dyDescent="0.3">
      <c r="A23" s="21"/>
      <c r="R23" s="24"/>
    </row>
    <row r="24" spans="1:18" x14ac:dyDescent="0.3">
      <c r="A24" s="21"/>
      <c r="R24" s="24"/>
    </row>
    <row r="25" spans="1:18" x14ac:dyDescent="0.3">
      <c r="A25" s="21"/>
      <c r="R25" s="24"/>
    </row>
    <row r="26" spans="1:18" x14ac:dyDescent="0.3">
      <c r="A26" s="21"/>
      <c r="R26" s="24"/>
    </row>
    <row r="27" spans="1:18" x14ac:dyDescent="0.3">
      <c r="A27" s="21"/>
      <c r="R27" s="24"/>
    </row>
    <row r="28" spans="1:18" x14ac:dyDescent="0.3">
      <c r="A28" s="21"/>
      <c r="R28" s="24"/>
    </row>
    <row r="29" spans="1:18" x14ac:dyDescent="0.3">
      <c r="A29" s="21"/>
      <c r="R29" s="24"/>
    </row>
    <row r="30" spans="1:18" x14ac:dyDescent="0.3">
      <c r="A30" s="21"/>
      <c r="R30" s="24"/>
    </row>
    <row r="31" spans="1:18" x14ac:dyDescent="0.3">
      <c r="A31" s="21"/>
      <c r="R31" s="24"/>
    </row>
    <row r="32" spans="1:18" x14ac:dyDescent="0.3">
      <c r="A32" s="21"/>
      <c r="R32" s="24"/>
    </row>
    <row r="33" spans="1:18" ht="14" thickBot="1" x14ac:dyDescent="0.35">
      <c r="A33" s="3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41B70895-226F-40C1-8338-3165DBB06399}"/>
  </hyperlinks>
  <printOptions horizontalCentered="1" verticalCentered="1"/>
  <pageMargins left="0.39370078740157483" right="0.39370078740157483" top="0.39370078740157483" bottom="0" header="0" footer="0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C2928-797D-4718-AD70-17E64136BCE8}">
  <sheetPr codeName="Hoja8">
    <pageSetUpPr fitToPage="1"/>
  </sheetPr>
  <dimension ref="A1:I23"/>
  <sheetViews>
    <sheetView workbookViewId="0"/>
  </sheetViews>
  <sheetFormatPr baseColWidth="10" defaultColWidth="11.453125" defaultRowHeight="13.5" x14ac:dyDescent="0.3"/>
  <cols>
    <col min="1" max="1" width="15.6328125" style="14" customWidth="1"/>
    <col min="2" max="7" width="15.90625" style="14" customWidth="1"/>
    <col min="8" max="9" width="3.6328125" style="14" customWidth="1"/>
    <col min="10" max="11" width="7.90625" style="14" customWidth="1"/>
    <col min="12" max="16384" width="11.453125" style="14"/>
  </cols>
  <sheetData>
    <row r="1" spans="1:9" x14ac:dyDescent="0.3">
      <c r="A1" s="123"/>
    </row>
    <row r="7" spans="1:9" ht="17.5" x14ac:dyDescent="0.35">
      <c r="A7" s="13" t="s">
        <v>0</v>
      </c>
      <c r="B7" s="124"/>
      <c r="C7" s="124"/>
      <c r="D7" s="124"/>
      <c r="E7" s="124"/>
      <c r="F7" s="124"/>
      <c r="G7" s="124"/>
      <c r="H7" s="124"/>
    </row>
    <row r="8" spans="1:9" ht="15" x14ac:dyDescent="0.3">
      <c r="B8" s="58"/>
    </row>
    <row r="9" spans="1:9" ht="17.5" x14ac:dyDescent="0.35">
      <c r="A9" s="15" t="s">
        <v>14</v>
      </c>
    </row>
    <row r="10" spans="1:9" ht="18" thickBot="1" x14ac:dyDescent="0.4">
      <c r="B10" s="15"/>
    </row>
    <row r="11" spans="1:9" x14ac:dyDescent="0.3">
      <c r="A11" s="17"/>
      <c r="B11" s="18"/>
      <c r="C11" s="18"/>
      <c r="D11" s="18"/>
      <c r="E11" s="18"/>
      <c r="F11" s="18"/>
      <c r="G11" s="18"/>
      <c r="H11" s="18"/>
      <c r="I11" s="20"/>
    </row>
    <row r="12" spans="1:9" ht="17.5" x14ac:dyDescent="0.35">
      <c r="A12" s="21"/>
      <c r="B12" s="15" t="s">
        <v>106</v>
      </c>
      <c r="I12" s="24"/>
    </row>
    <row r="13" spans="1:9" ht="14" thickBot="1" x14ac:dyDescent="0.35">
      <c r="A13" s="21"/>
      <c r="B13" s="22"/>
      <c r="I13" s="24"/>
    </row>
    <row r="14" spans="1:9" ht="40.5" customHeight="1" x14ac:dyDescent="0.3">
      <c r="A14" s="21"/>
      <c r="B14" s="108" t="s">
        <v>107</v>
      </c>
      <c r="C14" s="109" t="s">
        <v>108</v>
      </c>
      <c r="D14" s="109" t="s">
        <v>109</v>
      </c>
      <c r="E14" s="109" t="s">
        <v>110</v>
      </c>
      <c r="F14" s="109" t="s">
        <v>111</v>
      </c>
      <c r="G14" s="110" t="s">
        <v>112</v>
      </c>
      <c r="H14" s="117"/>
      <c r="I14" s="24"/>
    </row>
    <row r="15" spans="1:9" ht="32.25" customHeight="1" thickBot="1" x14ac:dyDescent="0.35">
      <c r="A15" s="21"/>
      <c r="B15" s="125">
        <v>1361762</v>
      </c>
      <c r="C15" s="121">
        <v>158976</v>
      </c>
      <c r="D15" s="121">
        <v>286656</v>
      </c>
      <c r="E15" s="121">
        <v>3244</v>
      </c>
      <c r="F15" s="121">
        <v>17533</v>
      </c>
      <c r="G15" s="122">
        <v>45510</v>
      </c>
      <c r="H15" s="126"/>
      <c r="I15" s="24"/>
    </row>
    <row r="16" spans="1:9" x14ac:dyDescent="0.3">
      <c r="A16" s="21"/>
      <c r="B16" s="22"/>
      <c r="D16" s="88"/>
      <c r="I16" s="24"/>
    </row>
    <row r="17" spans="1:9" x14ac:dyDescent="0.3">
      <c r="A17" s="21"/>
      <c r="B17" s="22"/>
      <c r="I17" s="24"/>
    </row>
    <row r="18" spans="1:9" ht="17.5" x14ac:dyDescent="0.35">
      <c r="A18" s="21"/>
      <c r="B18" s="15" t="s">
        <v>113</v>
      </c>
      <c r="I18" s="24"/>
    </row>
    <row r="19" spans="1:9" ht="14" thickBot="1" x14ac:dyDescent="0.35">
      <c r="A19" s="21"/>
      <c r="B19" s="22"/>
      <c r="I19" s="24"/>
    </row>
    <row r="20" spans="1:9" ht="41.25" customHeight="1" x14ac:dyDescent="0.3">
      <c r="A20" s="21"/>
      <c r="B20" s="108" t="s">
        <v>114</v>
      </c>
      <c r="C20" s="109" t="s">
        <v>115</v>
      </c>
      <c r="D20" s="110" t="s">
        <v>116</v>
      </c>
      <c r="E20" s="117"/>
      <c r="F20" s="117"/>
      <c r="G20" s="117"/>
      <c r="I20" s="24"/>
    </row>
    <row r="21" spans="1:9" ht="32.15" customHeight="1" thickBot="1" x14ac:dyDescent="0.35">
      <c r="A21" s="21"/>
      <c r="B21" s="125">
        <v>861724</v>
      </c>
      <c r="C21" s="121">
        <v>613893</v>
      </c>
      <c r="D21" s="122">
        <v>1475617</v>
      </c>
      <c r="E21" s="126"/>
      <c r="F21" s="126"/>
      <c r="G21" s="126"/>
      <c r="I21" s="24"/>
    </row>
    <row r="22" spans="1:9" x14ac:dyDescent="0.3">
      <c r="A22" s="21"/>
      <c r="I22" s="24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197445EC-6D9E-4FA4-BF76-ED894CD0DCAE}"/>
  </hyperlinks>
  <printOptions horizont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64EFF-BBF8-4EAE-A841-6208476A7E84}">
  <sheetPr codeName="Hoja13">
    <pageSetUpPr fitToPage="1"/>
  </sheetPr>
  <dimension ref="A7:I27"/>
  <sheetViews>
    <sheetView topLeftCell="A9" workbookViewId="0"/>
  </sheetViews>
  <sheetFormatPr baseColWidth="10" defaultColWidth="11.453125" defaultRowHeight="13.5" x14ac:dyDescent="0.3"/>
  <cols>
    <col min="1" max="1" width="11.90625" style="14" customWidth="1"/>
    <col min="2" max="2" width="13.6328125" style="14" customWidth="1"/>
    <col min="3" max="8" width="19.6328125" style="14" customWidth="1"/>
    <col min="9" max="9" width="6.54296875" style="14" customWidth="1"/>
    <col min="10" max="11" width="7.90625" style="14" customWidth="1"/>
    <col min="12" max="16384" width="11.453125" style="14"/>
  </cols>
  <sheetData>
    <row r="7" spans="1:9" ht="17.5" x14ac:dyDescent="0.35">
      <c r="A7" s="45" t="s">
        <v>0</v>
      </c>
      <c r="B7" s="124"/>
      <c r="C7" s="124"/>
      <c r="D7" s="124"/>
      <c r="E7" s="124"/>
      <c r="F7" s="124"/>
      <c r="G7" s="124"/>
      <c r="H7" s="124"/>
    </row>
    <row r="8" spans="1:9" ht="15" x14ac:dyDescent="0.3">
      <c r="B8" s="58"/>
    </row>
    <row r="9" spans="1:9" ht="17.5" x14ac:dyDescent="0.35">
      <c r="A9" s="15" t="s">
        <v>14</v>
      </c>
    </row>
    <row r="10" spans="1:9" ht="18" thickBot="1" x14ac:dyDescent="0.4">
      <c r="B10" s="15"/>
    </row>
    <row r="11" spans="1:9" x14ac:dyDescent="0.3">
      <c r="A11" s="17"/>
      <c r="B11" s="18"/>
      <c r="C11" s="18"/>
      <c r="D11" s="18"/>
      <c r="E11" s="18"/>
      <c r="F11" s="18"/>
      <c r="G11" s="18"/>
      <c r="H11" s="18"/>
      <c r="I11" s="20"/>
    </row>
    <row r="12" spans="1:9" ht="17.5" x14ac:dyDescent="0.35">
      <c r="A12" s="21"/>
      <c r="B12" s="15" t="s">
        <v>117</v>
      </c>
      <c r="I12" s="24"/>
    </row>
    <row r="13" spans="1:9" ht="18.75" customHeight="1" x14ac:dyDescent="0.3">
      <c r="A13" s="21"/>
      <c r="B13" s="127" t="s">
        <v>118</v>
      </c>
      <c r="I13" s="24"/>
    </row>
    <row r="14" spans="1:9" ht="12.75" customHeight="1" thickBot="1" x14ac:dyDescent="0.4">
      <c r="A14" s="21"/>
      <c r="B14" s="15"/>
      <c r="I14" s="24"/>
    </row>
    <row r="15" spans="1:9" ht="46.5" customHeight="1" thickBot="1" x14ac:dyDescent="0.35">
      <c r="A15" s="21"/>
      <c r="B15" s="103"/>
      <c r="C15" s="109" t="s">
        <v>119</v>
      </c>
      <c r="D15" s="109" t="s">
        <v>120</v>
      </c>
      <c r="E15" s="109" t="s">
        <v>121</v>
      </c>
      <c r="F15" s="109" t="s">
        <v>122</v>
      </c>
      <c r="G15" s="128" t="s">
        <v>123</v>
      </c>
      <c r="H15" s="110" t="s">
        <v>92</v>
      </c>
      <c r="I15" s="24"/>
    </row>
    <row r="16" spans="1:9" ht="33.75" customHeight="1" x14ac:dyDescent="0.3">
      <c r="A16" s="21"/>
      <c r="B16" s="129" t="s">
        <v>124</v>
      </c>
      <c r="C16" s="130">
        <v>553</v>
      </c>
      <c r="D16" s="130">
        <v>37</v>
      </c>
      <c r="E16" s="130">
        <v>1443</v>
      </c>
      <c r="F16" s="130">
        <v>4354</v>
      </c>
      <c r="G16" s="131">
        <v>294</v>
      </c>
      <c r="H16" s="132">
        <v>6681</v>
      </c>
      <c r="I16" s="24"/>
    </row>
    <row r="17" spans="1:9" ht="32.25" customHeight="1" thickBot="1" x14ac:dyDescent="0.35">
      <c r="A17" s="21"/>
      <c r="B17" s="133" t="s">
        <v>125</v>
      </c>
      <c r="C17" s="121">
        <v>584</v>
      </c>
      <c r="D17" s="121">
        <v>117</v>
      </c>
      <c r="E17" s="121">
        <v>1550</v>
      </c>
      <c r="F17" s="121">
        <v>4355</v>
      </c>
      <c r="G17" s="134">
        <v>312</v>
      </c>
      <c r="H17" s="122">
        <v>6918</v>
      </c>
      <c r="I17" s="24"/>
    </row>
    <row r="18" spans="1:9" x14ac:dyDescent="0.3">
      <c r="A18" s="21"/>
      <c r="B18" s="22"/>
      <c r="I18" s="24"/>
    </row>
    <row r="19" spans="1:9" ht="14" x14ac:dyDescent="0.3">
      <c r="A19" s="21"/>
      <c r="B19" s="127" t="s">
        <v>126</v>
      </c>
      <c r="D19" s="88"/>
      <c r="I19" s="24"/>
    </row>
    <row r="20" spans="1:9" ht="14" thickBot="1" x14ac:dyDescent="0.35">
      <c r="A20" s="21"/>
      <c r="B20" s="22"/>
      <c r="D20" s="88"/>
      <c r="I20" s="24"/>
    </row>
    <row r="21" spans="1:9" ht="56.25" customHeight="1" thickBot="1" x14ac:dyDescent="0.35">
      <c r="A21" s="21"/>
      <c r="B21" s="103"/>
      <c r="C21" s="109" t="s">
        <v>119</v>
      </c>
      <c r="D21" s="109" t="s">
        <v>127</v>
      </c>
      <c r="E21" s="109" t="s">
        <v>128</v>
      </c>
      <c r="F21" s="109" t="s">
        <v>129</v>
      </c>
      <c r="G21" s="128" t="s">
        <v>123</v>
      </c>
      <c r="H21" s="110" t="s">
        <v>92</v>
      </c>
      <c r="I21" s="24"/>
    </row>
    <row r="22" spans="1:9" ht="33.75" customHeight="1" x14ac:dyDescent="0.3">
      <c r="A22" s="21"/>
      <c r="B22" s="129" t="s">
        <v>124</v>
      </c>
      <c r="C22" s="130">
        <v>8807</v>
      </c>
      <c r="D22" s="130">
        <v>11961</v>
      </c>
      <c r="E22" s="130">
        <v>61267</v>
      </c>
      <c r="F22" s="130">
        <v>39889</v>
      </c>
      <c r="G22" s="131">
        <v>13788</v>
      </c>
      <c r="H22" s="132">
        <v>135712</v>
      </c>
      <c r="I22" s="24"/>
    </row>
    <row r="23" spans="1:9" ht="32.25" customHeight="1" thickBot="1" x14ac:dyDescent="0.35">
      <c r="A23" s="21"/>
      <c r="B23" s="133" t="s">
        <v>125</v>
      </c>
      <c r="C23" s="121">
        <v>9447</v>
      </c>
      <c r="D23" s="121">
        <v>43377</v>
      </c>
      <c r="E23" s="121">
        <v>66500</v>
      </c>
      <c r="F23" s="121">
        <v>40013</v>
      </c>
      <c r="G23" s="134">
        <v>15147</v>
      </c>
      <c r="H23" s="122">
        <v>174484</v>
      </c>
      <c r="I23" s="24"/>
    </row>
    <row r="24" spans="1:9" x14ac:dyDescent="0.3">
      <c r="A24" s="21"/>
      <c r="B24" s="22"/>
      <c r="I24" s="24"/>
    </row>
    <row r="25" spans="1:9" x14ac:dyDescent="0.3">
      <c r="A25" s="21"/>
      <c r="I25" s="24"/>
    </row>
    <row r="26" spans="1:9" ht="14" x14ac:dyDescent="0.3">
      <c r="A26" s="21"/>
      <c r="B26" s="127"/>
      <c r="E26" s="135"/>
      <c r="I26" s="24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0101127E-D816-4311-BB59-B3D8D5DD57A9}"/>
  </hyperlinks>
  <printOptions horizontalCentered="1"/>
  <pageMargins left="0.39370078740157483" right="0.39370078740157483" top="0.98425196850393704" bottom="0.98425196850393704" header="0" footer="0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6</vt:i4>
      </vt:variant>
    </vt:vector>
  </HeadingPairs>
  <TitlesOfParts>
    <vt:vector size="19" baseType="lpstr">
      <vt:lpstr>Indice</vt:lpstr>
      <vt:lpstr>Datos Generales</vt:lpstr>
      <vt:lpstr>Provincias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Presupuestos!Área_de_impresión</vt:lpstr>
      <vt:lpstr>Trafico!Área_de_impresión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2025-06-02T07:57:15Z</dcterms:modified>
</cp:coreProperties>
</file>